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3" i="1"/>
  <c r="I4" i="1"/>
  <c r="I2" i="1"/>
</calcChain>
</file>

<file path=xl/sharedStrings.xml><?xml version="1.0" encoding="utf-8"?>
<sst xmlns="http://schemas.openxmlformats.org/spreadsheetml/2006/main" count="624" uniqueCount="331">
  <si>
    <t>RANK</t>
  </si>
  <si>
    <t>NAME</t>
  </si>
  <si>
    <t>DOB</t>
  </si>
  <si>
    <t>GTPI</t>
  </si>
  <si>
    <t>NM</t>
  </si>
  <si>
    <t>SIRE</t>
  </si>
  <si>
    <t>SIRE G</t>
  </si>
  <si>
    <t>DAM</t>
  </si>
  <si>
    <t>DAM G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</si>
  <si>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</si>
  <si>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</si>
  <si>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</si>
  <si>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</si>
  <si>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</si>
  <si>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</si>
  <si>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</si>
  <si>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</si>
  <si>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</si>
  <si>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</si>
  <si>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</si>
  <si>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</si>
  <si>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</si>
  <si>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</si>
  <si>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OWNER</t>
  </si>
  <si>
    <t>STATE</t>
  </si>
  <si>
    <t xml:space="preserve">BOMAZ CONWAY 10056-ET         </t>
  </si>
  <si>
    <t xml:space="preserve">SANDY-VALLEY R CONWAY-ET      </t>
  </si>
  <si>
    <t xml:space="preserve">BOMAZ LEGACY 608-ET           </t>
  </si>
  <si>
    <t xml:space="preserve">PINE-TREE CW LEGACY-ET        </t>
  </si>
  <si>
    <t xml:space="preserve"> Bomaz, Inc.                </t>
  </si>
  <si>
    <t>WI</t>
  </si>
  <si>
    <t xml:space="preserve">WET LEGACY MISS MARPLE-ET     </t>
  </si>
  <si>
    <t xml:space="preserve">WET MATTERS MARGIE-ET         </t>
  </si>
  <si>
    <t xml:space="preserve">John &amp; Linda Prososki       </t>
  </si>
  <si>
    <t xml:space="preserve">BOMAZ BONAFIDE 10036-ET       </t>
  </si>
  <si>
    <t xml:space="preserve">DENOVO 15975 BONAFIDE-ET      </t>
  </si>
  <si>
    <t xml:space="preserve">BOMAZ CRIMSON 9024-ET         </t>
  </si>
  <si>
    <t xml:space="preserve">ABS CRIMSON-ET                </t>
  </si>
  <si>
    <t xml:space="preserve">PEAK 83723-ET                 </t>
  </si>
  <si>
    <t xml:space="preserve">PEAK ALTAPLINKO-ET            </t>
  </si>
  <si>
    <t xml:space="preserve">CO-OP HH RAYNA-ET             </t>
  </si>
  <si>
    <t>Alta Genetics Inc - Peak Pro</t>
  </si>
  <si>
    <t xml:space="preserve">PEAK PLINKO VANESSA-ET        </t>
  </si>
  <si>
    <t xml:space="preserve">T-SPRUCE VICTORIA-ET          </t>
  </si>
  <si>
    <t xml:space="preserve">ProGenesis LP               </t>
  </si>
  <si>
    <t>ON</t>
  </si>
  <si>
    <t xml:space="preserve">GENOSOURCE MALICE 48980-ET    </t>
  </si>
  <si>
    <t xml:space="preserve">GENOSOURCE CAPTAIN-ET         </t>
  </si>
  <si>
    <t xml:space="preserve">GENOSOURCE MAUI 44530-ET      </t>
  </si>
  <si>
    <t xml:space="preserve">GenoSource LLC              </t>
  </si>
  <si>
    <t>IA</t>
  </si>
  <si>
    <t xml:space="preserve">DENOVO BOONE 2813-ET          </t>
  </si>
  <si>
    <t xml:space="preserve">DENOVO 16037 BOONE-ET         </t>
  </si>
  <si>
    <t xml:space="preserve">DENOVO SAIGE 655              </t>
  </si>
  <si>
    <t xml:space="preserve">De Novo Genetics LLC        </t>
  </si>
  <si>
    <t xml:space="preserve">OCD AHEAD FORTUNE 64329-ET    </t>
  </si>
  <si>
    <t xml:space="preserve">BLUMENFELD RENEGAD AHEAD-ET   </t>
  </si>
  <si>
    <t xml:space="preserve">OCD LEGACY FRANCES 49602-ET   </t>
  </si>
  <si>
    <t>Gordon &amp; Jonathan Lamb &amp; Jim</t>
  </si>
  <si>
    <t>NY</t>
  </si>
  <si>
    <t xml:space="preserve">BOMAZ LEGACY 9216-ET          </t>
  </si>
  <si>
    <t xml:space="preserve">BOMAZ TOPSHOT 7892-ET         </t>
  </si>
  <si>
    <t xml:space="preserve">LEVEL-PLAIN DENOVO 1293-ET    </t>
  </si>
  <si>
    <t xml:space="preserve">PINE-TREE HEROIC-ET           </t>
  </si>
  <si>
    <t xml:space="preserve">LEVEL-PLAIN ACH VIBRANT-ET    </t>
  </si>
  <si>
    <t xml:space="preserve">GENOSOURCE BARISTA 49569-ET   </t>
  </si>
  <si>
    <t xml:space="preserve">GENOSOURCE BRONZE 8061-ET     </t>
  </si>
  <si>
    <t xml:space="preserve">GENOSOURCE REALITY 49324-ET   </t>
  </si>
  <si>
    <t xml:space="preserve">GENOSOURCE REID 41561-ET      </t>
  </si>
  <si>
    <t xml:space="preserve">BOMAZ HEROIC 653-ET           </t>
  </si>
  <si>
    <t xml:space="preserve">BOMAZ MEDLEY 8072-ET          </t>
  </si>
  <si>
    <t xml:space="preserve">GENOSOURCE DWINDLE 47676-ET   </t>
  </si>
  <si>
    <t xml:space="preserve">GENOSOURCE DAWN 41694-ET      </t>
  </si>
  <si>
    <t xml:space="preserve">DENOVO HEROIC 1805-ET         </t>
  </si>
  <si>
    <t xml:space="preserve">DENOVO MEDLEY 7517-ET         </t>
  </si>
  <si>
    <t xml:space="preserve">WINSTAR HEROIC 6428-ET        </t>
  </si>
  <si>
    <t xml:space="preserve">WINSTAR ACHIEVER 4805-ET      </t>
  </si>
  <si>
    <t xml:space="preserve">WinStar Genetics LLC        </t>
  </si>
  <si>
    <t>ID</t>
  </si>
  <si>
    <t xml:space="preserve">DENOVO BONAFIDE 2508-ET       </t>
  </si>
  <si>
    <t xml:space="preserve">DENOVO KENOBI 502-ET          </t>
  </si>
  <si>
    <t xml:space="preserve">DE-SU 14222 KENOBI-ET         </t>
  </si>
  <si>
    <t xml:space="preserve">DENOVO HERITAGE 2586-ET       </t>
  </si>
  <si>
    <t xml:space="preserve">DENOVO 16255 HERITAGE-ET      </t>
  </si>
  <si>
    <t xml:space="preserve">CHERRYPENCOL L LEANN-ET       </t>
  </si>
  <si>
    <t xml:space="preserve">TTM ACHIEVER ENERGY-ET        </t>
  </si>
  <si>
    <t xml:space="preserve">GENOSOURCE WHITNEY 8079-ET    </t>
  </si>
  <si>
    <t xml:space="preserve">HURTGENLEA RICHARD CHARL-ET   </t>
  </si>
  <si>
    <t xml:space="preserve">ProGentus                   </t>
  </si>
  <si>
    <t xml:space="preserve">PEAK KORA-ET                  </t>
  </si>
  <si>
    <t xml:space="preserve">TERRA-LINDA KOKOMO-ET         </t>
  </si>
  <si>
    <t xml:space="preserve">PINE-TREE 7593 HERO 8571-ET   </t>
  </si>
  <si>
    <t xml:space="preserve">PINE-TREE ERA ACHIE 7593-ET   </t>
  </si>
  <si>
    <t xml:space="preserve">Matthew J. Steiner          </t>
  </si>
  <si>
    <t>OH</t>
  </si>
  <si>
    <t xml:space="preserve">PINE-TREE GS ADORE 47256-ET   </t>
  </si>
  <si>
    <t xml:space="preserve">WESTCOAST MARI ANNA 7479-ET   </t>
  </si>
  <si>
    <t xml:space="preserve">DENOVO ACURA 1249-ET          </t>
  </si>
  <si>
    <t xml:space="preserve">PINE-TREE ACURA-ET            </t>
  </si>
  <si>
    <t xml:space="preserve">DENOVO MEDLEY 9435-ET         </t>
  </si>
  <si>
    <t xml:space="preserve">DAYSTAR GALILEO 6310-ET       </t>
  </si>
  <si>
    <t xml:space="preserve">WINSTAR GALILEO-ET            </t>
  </si>
  <si>
    <t xml:space="preserve">DAYSTAR ACHIEVER 5699-ET      </t>
  </si>
  <si>
    <t xml:space="preserve">David &amp; Sara Jane Brutscher </t>
  </si>
  <si>
    <t>MN</t>
  </si>
  <si>
    <t xml:space="preserve">PINE-TREE 7593 LEGA 8466-ET   </t>
  </si>
  <si>
    <t xml:space="preserve">SDG RACHEL-ET                 </t>
  </si>
  <si>
    <t xml:space="preserve">SDG 5815 JOSUPER 835-ET       </t>
  </si>
  <si>
    <t xml:space="preserve">DENOVO VERDI 2687-ET          </t>
  </si>
  <si>
    <t xml:space="preserve">LEVEL-PLAIN DENOVO VERDI-ET   </t>
  </si>
  <si>
    <t xml:space="preserve">ABS 7405 ACAPELLA-ET          </t>
  </si>
  <si>
    <t xml:space="preserve">GENOSOURCE BRINKLEY47580-ET   </t>
  </si>
  <si>
    <t xml:space="preserve">GENOSOURCE BRAZEN 40218-ET    </t>
  </si>
  <si>
    <t xml:space="preserve">TTM BK LEGACY SNAPPY-ET       </t>
  </si>
  <si>
    <t xml:space="preserve">TTM KENOBI SNAPPLE-ET         </t>
  </si>
  <si>
    <t xml:space="preserve">Thomas T. Mercuro           </t>
  </si>
  <si>
    <t>MD</t>
  </si>
  <si>
    <t xml:space="preserve">FB 436820 MONUM 661081-P-ET   </t>
  </si>
  <si>
    <t xml:space="preserve">BOMAZ MONUMENT-P-ET           </t>
  </si>
  <si>
    <t xml:space="preserve">FB 7394 ACHIEVER 436820-ET    </t>
  </si>
  <si>
    <t xml:space="preserve"> Faria Brothers Dairy       </t>
  </si>
  <si>
    <t>TX</t>
  </si>
  <si>
    <t xml:space="preserve">DENOVO CHALET 2529-ET         </t>
  </si>
  <si>
    <t xml:space="preserve">DENOVO 15953 CHALET-ET        </t>
  </si>
  <si>
    <t xml:space="preserve">DENOVO ENTITY 667-ET          </t>
  </si>
  <si>
    <t xml:space="preserve">PEAK PLINKO VIXEY-ET          </t>
  </si>
  <si>
    <t xml:space="preserve">OCD CAPTAIN RAE 63785-ET      </t>
  </si>
  <si>
    <t xml:space="preserve">OCD COFFEE RAE 52467-ET       </t>
  </si>
  <si>
    <t xml:space="preserve">DENOVO SEMINOLE 2067-ET       </t>
  </si>
  <si>
    <t xml:space="preserve">DENOVO 15540 SEMINOLE-ET      </t>
  </si>
  <si>
    <t xml:space="preserve">DENOVO SKYWALKER 9031-ET      </t>
  </si>
  <si>
    <t xml:space="preserve">WINSTAR MATRIARCH 7266-ET     </t>
  </si>
  <si>
    <t xml:space="preserve">NO-FLA MATRIARCH              </t>
  </si>
  <si>
    <t xml:space="preserve">WINSTAR ACHIEVER MODEL-ET     </t>
  </si>
  <si>
    <t xml:space="preserve">PINE-TREE 7479 GALI 8883-ET   </t>
  </si>
  <si>
    <t xml:space="preserve">BADGER S-S-I 16163 17134-ET   </t>
  </si>
  <si>
    <t xml:space="preserve">BOMAZ TOP DOG-ET              </t>
  </si>
  <si>
    <t xml:space="preserve">BADGER SSI 15411 16163-ET     </t>
  </si>
  <si>
    <t xml:space="preserve">Larry &amp; Jeff Meyer          </t>
  </si>
  <si>
    <t xml:space="preserve">PINE-TREE 8177 HERO 8676-ET   </t>
  </si>
  <si>
    <t xml:space="preserve">PINE-TREE 7445 SKYW 8177-ET   </t>
  </si>
  <si>
    <t xml:space="preserve">MELARRY TOPDOG 2281-ET        </t>
  </si>
  <si>
    <t xml:space="preserve">MELARRY CHALLENGER 304-ET     </t>
  </si>
  <si>
    <t>Melvin C. &amp; Spencer C. Hacke</t>
  </si>
  <si>
    <t xml:space="preserve">MS T-SPRUCE LEGACY 13312-ET   </t>
  </si>
  <si>
    <t xml:space="preserve">MS T-SPRUCE DWORTH 11342-ET   </t>
  </si>
  <si>
    <t>Arnold B Gruenes &amp; Elite Dai</t>
  </si>
  <si>
    <t xml:space="preserve">RONJANCO PARKSLEY-ET          </t>
  </si>
  <si>
    <t xml:space="preserve">DE-SU FRAZZLD ROME 14192-ET   </t>
  </si>
  <si>
    <t xml:space="preserve">RONJANCO 279 AC 446F          </t>
  </si>
  <si>
    <t xml:space="preserve">DENOVO MONUMENT-P 1729-ET     </t>
  </si>
  <si>
    <t xml:space="preserve">BOMAZ CHALET 10024            </t>
  </si>
  <si>
    <t xml:space="preserve">BOMAZ KENOBI 8846-ET          </t>
  </si>
  <si>
    <t xml:space="preserve">PEN-COL ZAZ 6018-ET           </t>
  </si>
  <si>
    <t xml:space="preserve">PEAK ALTAZAZZLE-ET            </t>
  </si>
  <si>
    <t xml:space="preserve">PEN-COL LEGACY JEBBY-ET       </t>
  </si>
  <si>
    <t>Dennis C. &amp; C. F. Wolff, Jr.</t>
  </si>
  <si>
    <t>PA</t>
  </si>
  <si>
    <t xml:space="preserve">FB 604385 FORTNTE 700227-ET   </t>
  </si>
  <si>
    <t xml:space="preserve">PEAK FORTNITE-ET              </t>
  </si>
  <si>
    <t xml:space="preserve">FB 22 MONTREAL 604385-ET      </t>
  </si>
  <si>
    <t xml:space="preserve">WILRA SSI LEGACY 2013-ET      </t>
  </si>
  <si>
    <t xml:space="preserve">WILRA SPECTRE 1431-ET         </t>
  </si>
  <si>
    <t xml:space="preserve">Wilra Farms, Inc.           </t>
  </si>
  <si>
    <t>IL</t>
  </si>
  <si>
    <t xml:space="preserve">VISTA-LC CAPTAIN 5899-ET      </t>
  </si>
  <si>
    <t xml:space="preserve">VISTA-LC ACHIEVER 5170-ET     </t>
  </si>
  <si>
    <t xml:space="preserve"> Sierra Vista Dairy, LP     </t>
  </si>
  <si>
    <t>CA</t>
  </si>
  <si>
    <t xml:space="preserve">PEAK 63425-ET                 </t>
  </si>
  <si>
    <t xml:space="preserve">AOT SILVER HELIX-ET           </t>
  </si>
  <si>
    <t xml:space="preserve">PEAK SHENZI-ET                </t>
  </si>
  <si>
    <t xml:space="preserve">PINE-TREE 7829 GALI 8864-ET   </t>
  </si>
  <si>
    <t xml:space="preserve">PINE-TREE 5976 PROP 7829-ET   </t>
  </si>
  <si>
    <t xml:space="preserve">BOMAZ HEROIC 9661-ET          </t>
  </si>
  <si>
    <t xml:space="preserve">BOMAZ TOPSHOT 277-ET          </t>
  </si>
  <si>
    <t xml:space="preserve">HORSENS SSI PR 6961-ET        </t>
  </si>
  <si>
    <t xml:space="preserve">RMD-DOTTERER SSI MAXIMUS-ET   </t>
  </si>
  <si>
    <t xml:space="preserve">HORSENS S-S-I 3192 3801-ET    </t>
  </si>
  <si>
    <t xml:space="preserve">Brian, Glenn &amp; Adam Preston </t>
  </si>
  <si>
    <t>MI</t>
  </si>
  <si>
    <t xml:space="preserve">BOMAZ ACURA 700-ET            </t>
  </si>
  <si>
    <t xml:space="preserve">LADYS-MANOR ZAZ HONOR-ET      </t>
  </si>
  <si>
    <t xml:space="preserve">LADYS-MANOR HUEY OOHM-ET      </t>
  </si>
  <si>
    <t xml:space="preserve">Ladys Manor LLC             </t>
  </si>
  <si>
    <t xml:space="preserve">GENOSOURCE JAM 49462-ET       </t>
  </si>
  <si>
    <t xml:space="preserve">GENOSOURCE JELLY 41170-ET     </t>
  </si>
  <si>
    <t xml:space="preserve">CHERRYPENCOL ZAZ 892-ET       </t>
  </si>
  <si>
    <t xml:space="preserve">CHERRYPENCOL L LIZ-ET         </t>
  </si>
  <si>
    <t>Dennis C &amp; C F Wolff Jr &amp; He</t>
  </si>
  <si>
    <t xml:space="preserve">BOMAZ HEROIC 9414-ET          </t>
  </si>
  <si>
    <t xml:space="preserve">BOMAZ MEDLEY 8292-ET          </t>
  </si>
  <si>
    <t xml:space="preserve">SANDY-VALLEY SUGARPLUM-ET     </t>
  </si>
  <si>
    <t xml:space="preserve">SIEMERS RENGD PARFECT-ET      </t>
  </si>
  <si>
    <t xml:space="preserve">SANDY-VALLEY SUGAR HIGH-ET    </t>
  </si>
  <si>
    <t>David, Patrick, Frank, Jr. &amp;</t>
  </si>
  <si>
    <t xml:space="preserve">COOKIECUTTER H HOLLYHOCK-ET   </t>
  </si>
  <si>
    <t xml:space="preserve">AOT HIGHJUMP-ET               </t>
  </si>
  <si>
    <t xml:space="preserve">COOKIECUTTER HOGEN-ET         </t>
  </si>
  <si>
    <t xml:space="preserve">Cookiecutter Holsteins, LLC </t>
  </si>
  <si>
    <t xml:space="preserve">WINSTAR 7565 JADE-ET          </t>
  </si>
  <si>
    <t xml:space="preserve">BOMAZ JUNCTURE-ET             </t>
  </si>
  <si>
    <t xml:space="preserve">WINSTAR CRIMSON GEM-ET        </t>
  </si>
  <si>
    <t xml:space="preserve">WINSTAR 7426 TRADITION-ET     </t>
  </si>
  <si>
    <t xml:space="preserve">WINSTAR CRIMSON 5742-ET       </t>
  </si>
  <si>
    <t xml:space="preserve">DENOVO HERITAGE 2714-ET       </t>
  </si>
  <si>
    <t xml:space="preserve">DENOVO BILLY 670-ET           </t>
  </si>
  <si>
    <t xml:space="preserve">CHERRYPENCOL C 6066-ET        </t>
  </si>
  <si>
    <t xml:space="preserve">CHERRYPENCOL L LATISHA-ET     </t>
  </si>
  <si>
    <t xml:space="preserve">MS BGP CAPTAIN MCENROE-ET     </t>
  </si>
  <si>
    <t xml:space="preserve">BGP FRAZZLED SIOUX-ET         </t>
  </si>
  <si>
    <t xml:space="preserve">Curtis Ryan Vanden Berge    </t>
  </si>
  <si>
    <t xml:space="preserve">BOMAZ KENOBI 8852-ET          </t>
  </si>
  <si>
    <t xml:space="preserve">WINSTAR ZAZZLE 7512-ET        </t>
  </si>
  <si>
    <t xml:space="preserve">WINSTAR ADRENALINE-ET         </t>
  </si>
  <si>
    <t xml:space="preserve">PINE-TREE GS ANNA 47248-ET    </t>
  </si>
  <si>
    <t xml:space="preserve">OCD LEGACY FAITH 63527-ET     </t>
  </si>
  <si>
    <t xml:space="preserve">OCD BURLEY FRANCES 41330-ET   </t>
  </si>
  <si>
    <t xml:space="preserve">MATCREST SEMINOLE DIXIE-ET    </t>
  </si>
  <si>
    <t xml:space="preserve">DOUBLE-EAGLE MEDLY DAISY-ET   </t>
  </si>
  <si>
    <t xml:space="preserve">Johnson Holsteins LLC       </t>
  </si>
  <si>
    <t xml:space="preserve">BOMAZ GALILEO 9923-ET         </t>
  </si>
  <si>
    <t xml:space="preserve">BOMAZ CRIMSON 8997-ET         </t>
  </si>
  <si>
    <t xml:space="preserve">NO-FLA MTRCH APPLE 56981-ET   </t>
  </si>
  <si>
    <t xml:space="preserve">NO-FLA TOPSHOT PINKY 52227    </t>
  </si>
  <si>
    <t xml:space="preserve"> North Florida Holsteins LLC</t>
  </si>
  <si>
    <t>FL</t>
  </si>
  <si>
    <t xml:space="preserve">HORSENS S-S-I 3812 12790-ET   </t>
  </si>
  <si>
    <t xml:space="preserve">RMD-DOTTERER SSI GAMEDAY-ET   </t>
  </si>
  <si>
    <t xml:space="preserve">HORSENS S-S-I 3192 3812-ET    </t>
  </si>
  <si>
    <t xml:space="preserve">Select Sires, Inc.          </t>
  </si>
  <si>
    <t xml:space="preserve">BOMAZ HEROIC 9914             </t>
  </si>
  <si>
    <t xml:space="preserve">BOMAZ SPECTRE 8704            </t>
  </si>
  <si>
    <t xml:space="preserve">GENOSOURCE BOLD 8096-ET       </t>
  </si>
  <si>
    <t xml:space="preserve">GENOSOURCE CABRIO 38453       </t>
  </si>
  <si>
    <t xml:space="preserve">Sexing Technologies         </t>
  </si>
  <si>
    <t xml:space="preserve">MS T-SPRUCE FANECA 16019-ET   </t>
  </si>
  <si>
    <t xml:space="preserve">BADGER SSI LUCIA FANECA-ET    </t>
  </si>
  <si>
    <t xml:space="preserve">WINSTAR CHALET 7595-ET        </t>
  </si>
  <si>
    <t xml:space="preserve">WINSTAR PERK 5876-ET          </t>
  </si>
  <si>
    <t xml:space="preserve">PEAK DOXIE-ET                 </t>
  </si>
  <si>
    <t xml:space="preserve">ELM-J DINALEE-ET              </t>
  </si>
  <si>
    <t xml:space="preserve">FB 73 BUNDLE 616536-ET        </t>
  </si>
  <si>
    <t xml:space="preserve">DENOVO 9367 BUNDLE-ET         </t>
  </si>
  <si>
    <t xml:space="preserve">FB 16094 FRAZZLED 73-ET       </t>
  </si>
  <si>
    <t xml:space="preserve">BOMAZ HEROIC 633-ET           </t>
  </si>
  <si>
    <t xml:space="preserve">BOMAZ GENIUS 42-ET            </t>
  </si>
  <si>
    <t xml:space="preserve">CLEAR-ECHO MANHATAN 5233-ET   </t>
  </si>
  <si>
    <t xml:space="preserve">PROGENESIS MANHATTAN-ET       </t>
  </si>
  <si>
    <t xml:space="preserve">CLEAR-ECHO TAHITI 4639-ET     </t>
  </si>
  <si>
    <t xml:space="preserve">Clear Echo Farm LLC         </t>
  </si>
  <si>
    <t xml:space="preserve">PINE-TREE 7883 HERO 5838-ET   </t>
  </si>
  <si>
    <t xml:space="preserve">PINE-TREE 7019 MEDL 7883-ET   </t>
  </si>
  <si>
    <t xml:space="preserve">RICHMOND-FD LGC BARBARA-ET    </t>
  </si>
  <si>
    <t xml:space="preserve">RICHMOND-FD SPECTRE BASS      </t>
  </si>
  <si>
    <t xml:space="preserve">John L. Richmond            </t>
  </si>
  <si>
    <t xml:space="preserve">PEAK CANCUN-ET                </t>
  </si>
  <si>
    <t xml:space="preserve">PEAK CRUELLA-ET               </t>
  </si>
  <si>
    <t xml:space="preserve">GENOSOURCE KALEY 49558-ET     </t>
  </si>
  <si>
    <t xml:space="preserve">WINSTAR AMAZON 5661-ET        </t>
  </si>
  <si>
    <t xml:space="preserve">GENOSOURCE REVEL 49435-ET     </t>
  </si>
  <si>
    <t xml:space="preserve">BADGER SSI 16136 17193-ET     </t>
  </si>
  <si>
    <t xml:space="preserve">HORSENS S-S-I 3192 16136-ET   </t>
  </si>
  <si>
    <t xml:space="preserve">DELICIOUS DIVERGE 49600-ET    </t>
  </si>
  <si>
    <t xml:space="preserve">BUTZ-HILL HUEY 45330-ET       </t>
  </si>
  <si>
    <t xml:space="preserve">Delicious Partners          </t>
  </si>
  <si>
    <t xml:space="preserve">HOLLERMANN FB 636636-ET       </t>
  </si>
  <si>
    <t xml:space="preserve">HOLLERMANN ROLAN 994Y-ET      </t>
  </si>
  <si>
    <t xml:space="preserve">DENOVO ACURA 927-ET           </t>
  </si>
  <si>
    <t xml:space="preserve">DENOVO SPECTRE 7916-ET        </t>
  </si>
  <si>
    <t xml:space="preserve">GENOSOURCE CAPTAIN 48962-ET   </t>
  </si>
  <si>
    <t xml:space="preserve">GENOSOURCE ANNABELLE-ET       </t>
  </si>
  <si>
    <t xml:space="preserve">DENOVO BOONE 2755-ET          </t>
  </si>
  <si>
    <t xml:space="preserve">DENOVO HUGHES 10074-ET        </t>
  </si>
  <si>
    <t xml:space="preserve">DENOVO HEROIC 1129-ET         </t>
  </si>
  <si>
    <t xml:space="preserve">TTM LFD CRMSON BILLBOARD-ET   </t>
  </si>
  <si>
    <t xml:space="preserve">MS DG-TM ACHIEVER BOOM-ET     </t>
  </si>
  <si>
    <t>Thomas T. Mercuro &amp; Lewis Fa</t>
  </si>
  <si>
    <t xml:space="preserve">PEAK ONE WAY 45439-ET         </t>
  </si>
  <si>
    <t xml:space="preserve">PEAK ORCHARD-ET               </t>
  </si>
  <si>
    <t xml:space="preserve">PEAK REFLECTION-ET            </t>
  </si>
  <si>
    <t xml:space="preserve">PEAK ROZLYN-ET                </t>
  </si>
  <si>
    <t xml:space="preserve">PEAK OSHA-ET                  </t>
  </si>
  <si>
    <t xml:space="preserve">MAPLEHURST DELROY TORRO-ET    </t>
  </si>
  <si>
    <t xml:space="preserve">PEAK OLINKA-ET                </t>
  </si>
  <si>
    <t xml:space="preserve">PINE-TREE 7479 GALI8914-ET    </t>
  </si>
  <si>
    <t xml:space="preserve">DENOVO ALONSO 2757-ET         </t>
  </si>
  <si>
    <t xml:space="preserve">FB 7683 BILLY ALONSO-ET       </t>
  </si>
  <si>
    <t xml:space="preserve">DENOVO DIVERSITY 10352-ET     </t>
  </si>
  <si>
    <t xml:space="preserve">DENOVO JUNCTURE 2682-ET       </t>
  </si>
  <si>
    <t xml:space="preserve">DENOVO SASSAFRAS 328          </t>
  </si>
  <si>
    <t xml:space="preserve">CLEAR-ECHO MAXIMUS 5088-ET    </t>
  </si>
  <si>
    <t xml:space="preserve">CLEAR-ECHO FRAZZLED 4130-ET   </t>
  </si>
  <si>
    <t xml:space="preserve">PEAK 83736-ET                 </t>
  </si>
  <si>
    <t xml:space="preserve">CO-OP HH ALTAJUMP CUT-ET      </t>
  </si>
  <si>
    <t xml:space="preserve">PEAK SNIPER-ET                </t>
  </si>
  <si>
    <t xml:space="preserve">COOL-LAWN SCOUT-ET            </t>
  </si>
  <si>
    <t xml:space="preserve">EILDON-TWEED M JERSY 1C1-ET   </t>
  </si>
  <si>
    <t xml:space="preserve">EILDON-TWEED MA JERSY 1C-ET   </t>
  </si>
  <si>
    <t xml:space="preserve">Eildon Tweed Farm, LLC      </t>
  </si>
  <si>
    <t xml:space="preserve">PINE-TREE 8177 HERO 5692-ET   </t>
  </si>
  <si>
    <t xml:space="preserve">VATLAND CRIMSON 5138-ET       </t>
  </si>
  <si>
    <t xml:space="preserve">VATLAND GRANITE LANA4722-ET   </t>
  </si>
  <si>
    <t xml:space="preserve">Joshua J. Vatland           </t>
  </si>
  <si>
    <t xml:space="preserve">BOMAZ MENDEL-P 10075-ET       </t>
  </si>
  <si>
    <t xml:space="preserve">WINSTAR MENDEL-P-ET           </t>
  </si>
  <si>
    <t xml:space="preserve">BOMAZ SOLUTION 9088-ET        </t>
  </si>
  <si>
    <t xml:space="preserve">PINE-TREE 7829 GALI 8950-ET   </t>
  </si>
  <si>
    <t xml:space="preserve">SIERRA-VIEW LEGACY 2833-ET    </t>
  </si>
  <si>
    <t xml:space="preserve">SIERRA-VIEW DELTA 363         </t>
  </si>
  <si>
    <t xml:space="preserve">Jeffrey R. Wilbur           </t>
  </si>
  <si>
    <t xml:space="preserve">PINE-TREE 7479 LEGA 8797-ET   </t>
  </si>
  <si>
    <t xml:space="preserve">STGEN CAPTAIN 90139-ET        </t>
  </si>
  <si>
    <t xml:space="preserve">BGP YOLO RHONDA 761-ET        </t>
  </si>
  <si>
    <t xml:space="preserve">S-S-I CONWAY 12442 2008-ET    </t>
  </si>
  <si>
    <t xml:space="preserve">WINSTAR SSI LEGACY 12442-ET   </t>
  </si>
  <si>
    <t xml:space="preserve">VATLAND HERTG LAURA 5566-ET   </t>
  </si>
  <si>
    <t xml:space="preserve">DENOVO GALILEO 2726-ET        </t>
  </si>
  <si>
    <t xml:space="preserve">DENOVO KENOBI 10311-ET        </t>
  </si>
  <si>
    <t xml:space="preserve">DENOVO CABO 2695-ET           </t>
  </si>
  <si>
    <t xml:space="preserve">DENOVO 16034 CABO-ET          </t>
  </si>
  <si>
    <t xml:space="preserve">SANDY-VALLEY SWEET TEA-ET     </t>
  </si>
  <si>
    <t xml:space="preserve">LEANINGHOUSE TAOS-ET          </t>
  </si>
  <si>
    <t xml:space="preserve">CLEAR-ECHO HAWKEYE 5278-ET    </t>
  </si>
  <si>
    <t xml:space="preserve">AOT HAWKEYE-ET                </t>
  </si>
  <si>
    <t xml:space="preserve">CLEAR-ECHO LEGACY 4787-ET     </t>
  </si>
  <si>
    <t xml:space="preserve">DENOVO CHALET 2538-ET         </t>
  </si>
  <si>
    <t xml:space="preserve">BOMAZ HEROIC 631-ET           </t>
  </si>
  <si>
    <t xml:space="preserve">TERRA-LINDA ZAZZLE 10983-ET   </t>
  </si>
  <si>
    <t xml:space="preserve">TERRA-LINDA ROME 10495-ET     </t>
  </si>
  <si>
    <t xml:space="preserve">Michael, Michael Jr &amp; Craig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</si>
</sst>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2"/>
  <sheetViews>
    <sheetView tabSelected="1" topLeftCell="A97" workbookViewId="0">
      <selection activeCell="D14" sqref="D14"/>
    </sheetView>
  </sheetViews>
  <sheetFormatPr defaultRowHeight="14.4" x14ac:dyDescent="0.3"/>
  <cols>
    <col min="1" max="1" width="8.88671875" style="1"/>
    <col min="2" max="2" width="31.10937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9" width="5.6640625" bestFit="1" customWidth="1"/>
    <col min="20" max="20" width="31.44140625" bestFit="1" customWidth="1"/>
    <col min="22" max="22" width="30.44140625" bestFit="1" customWidth="1"/>
    <col min="24" max="24" width="27" bestFit="1" customWidth="1"/>
  </cols>
  <sheetData>
    <row r="1" spans="1:25" x14ac:dyDescent="0.3">
      <c r="A1" s="3" t="s">
        <v>0</v>
      </c>
      <c r="B1" s="5" t="s">
        <v>1</v>
      </c>
      <c r="C1" s="2" t="s">
        <v>2</v>
      </c>
      <c r="D1" s="3" t="s">
        <v>3</v>
      </c>
      <c r="E1" s="3" t="s">
        <v>4</v>
      </c>
      <c r="F1" s="3" t="s">
        <v>9</v>
      </c>
      <c r="G1" s="3" t="s">
        <v>10</v>
      </c>
      <c r="H1" s="3" t="s">
        <v>11</v>
      </c>
      <c r="I1" s="3" t="s">
        <v>12</v>
      </c>
      <c r="J1" s="3" t="s">
        <v>13</v>
      </c>
      <c r="K1" s="3" t="s">
        <v>14</v>
      </c>
      <c r="L1" s="3" t="s">
        <v>15</v>
      </c>
      <c r="M1" s="3" t="s">
        <v>16</v>
      </c>
      <c r="N1" s="3" t="s">
        <v>17</v>
      </c>
      <c r="O1" s="3" t="s">
        <v>18</v>
      </c>
      <c r="P1" s="3" t="s">
        <v>19</v>
      </c>
      <c r="Q1" s="3" t="s">
        <v>20</v>
      </c>
      <c r="R1" s="3" t="s">
        <v>21</v>
      </c>
      <c r="S1" s="3" t="s">
        <v>22</v>
      </c>
      <c r="T1" s="2" t="s">
        <v>5</v>
      </c>
      <c r="U1" s="3" t="s">
        <v>6</v>
      </c>
      <c r="V1" s="2" t="s">
        <v>7</v>
      </c>
      <c r="W1" s="3" t="s">
        <v>8</v>
      </c>
      <c r="X1" s="3" t="s">
        <v>23</v>
      </c>
      <c r="Y1" s="3" t="s">
        <v>24</v>
      </c>
    </row>
    <row r="2" spans="1:25" x14ac:dyDescent="0.3">
      <c r="A2" s="3">
        <v>1</v>
      </c>
      <c r="B2" s="5" t="s">
        <v>25</v>
      </c>
      <c r="C2" s="2">
        <v>20210129</v>
      </c>
      <c r="D2" s="3">
        <v>3126</v>
      </c>
      <c r="E2" s="3">
        <v>1013</v>
      </c>
      <c r="F2" s="3">
        <v>398</v>
      </c>
      <c r="G2" s="3">
        <v>131</v>
      </c>
      <c r="H2" s="3">
        <v>52</v>
      </c>
      <c r="I2" s="3">
        <f>G2+H2</f>
        <v>183</v>
      </c>
      <c r="J2" s="3">
        <v>305</v>
      </c>
      <c r="K2" s="3">
        <v>6.9</v>
      </c>
      <c r="L2" s="3">
        <v>2.69</v>
      </c>
      <c r="M2" s="3">
        <v>2</v>
      </c>
      <c r="N2" s="3">
        <v>1.8</v>
      </c>
      <c r="O2" s="3">
        <v>3.3</v>
      </c>
      <c r="P2" s="3">
        <v>2.2999999999999998</v>
      </c>
      <c r="Q2" s="3">
        <v>0.47</v>
      </c>
      <c r="R2" s="3">
        <v>0.91</v>
      </c>
      <c r="S2" s="3">
        <v>7.0000000000000007E-2</v>
      </c>
      <c r="T2" s="2" t="s">
        <v>26</v>
      </c>
      <c r="U2" s="3">
        <v>2952</v>
      </c>
      <c r="V2" s="2" t="s">
        <v>27</v>
      </c>
      <c r="W2" s="3">
        <v>2957</v>
      </c>
      <c r="X2" s="2" t="s">
        <v>29</v>
      </c>
      <c r="Y2" s="3" t="s">
        <v>30</v>
      </c>
    </row>
    <row r="3" spans="1:25" x14ac:dyDescent="0.3">
      <c r="A3" s="3">
        <v>2</v>
      </c>
      <c r="B3" s="5" t="s">
        <v>31</v>
      </c>
      <c r="C3" s="2">
        <v>20200523</v>
      </c>
      <c r="D3" s="3">
        <v>3077</v>
      </c>
      <c r="E3" s="3">
        <v>1005</v>
      </c>
      <c r="F3" s="3">
        <v>958</v>
      </c>
      <c r="G3" s="3">
        <v>126</v>
      </c>
      <c r="H3" s="3">
        <v>48</v>
      </c>
      <c r="I3" s="3">
        <f t="shared" ref="I3:I66" si="0">G3+H3</f>
        <v>174</v>
      </c>
      <c r="J3" s="3">
        <v>295</v>
      </c>
      <c r="K3" s="3">
        <v>7.9</v>
      </c>
      <c r="L3" s="3">
        <v>2.4500000000000002</v>
      </c>
      <c r="M3" s="3">
        <v>0.5</v>
      </c>
      <c r="N3" s="3">
        <v>1.6</v>
      </c>
      <c r="O3" s="3">
        <v>1.8</v>
      </c>
      <c r="P3" s="3">
        <v>1</v>
      </c>
      <c r="Q3" s="3">
        <v>0.23</v>
      </c>
      <c r="R3" s="3">
        <v>0.82</v>
      </c>
      <c r="S3" s="3">
        <v>0.03</v>
      </c>
      <c r="T3" s="2" t="s">
        <v>28</v>
      </c>
      <c r="U3" s="3">
        <v>2919</v>
      </c>
      <c r="V3" s="2" t="s">
        <v>32</v>
      </c>
      <c r="W3" s="3">
        <v>2904</v>
      </c>
      <c r="X3" s="2" t="s">
        <v>33</v>
      </c>
      <c r="Y3" s="3" t="s">
        <v>30</v>
      </c>
    </row>
    <row r="4" spans="1:25" x14ac:dyDescent="0.3">
      <c r="A4" s="3">
        <v>3</v>
      </c>
      <c r="B4" s="5" t="s">
        <v>34</v>
      </c>
      <c r="C4" s="2">
        <v>20210120</v>
      </c>
      <c r="D4" s="3">
        <v>3044</v>
      </c>
      <c r="E4" s="3">
        <v>976</v>
      </c>
      <c r="F4" s="3">
        <v>1219</v>
      </c>
      <c r="G4" s="3">
        <v>127</v>
      </c>
      <c r="H4" s="3">
        <v>58</v>
      </c>
      <c r="I4" s="3">
        <f t="shared" si="0"/>
        <v>185</v>
      </c>
      <c r="J4" s="3">
        <v>308</v>
      </c>
      <c r="K4" s="3">
        <v>6.6</v>
      </c>
      <c r="L4" s="3">
        <v>2.72</v>
      </c>
      <c r="M4" s="3">
        <v>0.3</v>
      </c>
      <c r="N4" s="3">
        <v>1.4</v>
      </c>
      <c r="O4" s="3">
        <v>0.9</v>
      </c>
      <c r="P4" s="3">
        <v>0.8</v>
      </c>
      <c r="Q4" s="3">
        <v>0.08</v>
      </c>
      <c r="R4" s="3">
        <v>0.1</v>
      </c>
      <c r="S4" s="3">
        <v>0.56000000000000005</v>
      </c>
      <c r="T4" s="2" t="s">
        <v>35</v>
      </c>
      <c r="U4" s="3">
        <v>2934</v>
      </c>
      <c r="V4" s="2" t="s">
        <v>36</v>
      </c>
      <c r="W4" s="3">
        <v>2877</v>
      </c>
      <c r="X4" s="2" t="s">
        <v>29</v>
      </c>
      <c r="Y4" s="3" t="s">
        <v>30</v>
      </c>
    </row>
    <row r="5" spans="1:25" x14ac:dyDescent="0.3">
      <c r="A5" s="3">
        <v>4</v>
      </c>
      <c r="B5" s="5" t="s">
        <v>38</v>
      </c>
      <c r="C5" s="2">
        <v>20210128</v>
      </c>
      <c r="D5" s="3">
        <v>3104</v>
      </c>
      <c r="E5" s="3">
        <v>969</v>
      </c>
      <c r="F5" s="3">
        <v>1554</v>
      </c>
      <c r="G5" s="3">
        <v>106</v>
      </c>
      <c r="H5" s="3">
        <v>77</v>
      </c>
      <c r="I5" s="3">
        <f t="shared" si="0"/>
        <v>183</v>
      </c>
      <c r="J5" s="3">
        <v>324</v>
      </c>
      <c r="K5" s="3">
        <v>6.8</v>
      </c>
      <c r="L5" s="3">
        <v>2.74</v>
      </c>
      <c r="M5" s="3">
        <v>-0.6</v>
      </c>
      <c r="N5" s="3">
        <v>2.2999999999999998</v>
      </c>
      <c r="O5" s="3">
        <v>0.2</v>
      </c>
      <c r="P5" s="3">
        <v>0.2</v>
      </c>
      <c r="Q5" s="3">
        <v>0.71</v>
      </c>
      <c r="R5" s="3">
        <v>1.46</v>
      </c>
      <c r="S5" s="3">
        <v>0.19</v>
      </c>
      <c r="T5" s="2" t="s">
        <v>39</v>
      </c>
      <c r="U5" s="3">
        <v>2970</v>
      </c>
      <c r="V5" s="2" t="s">
        <v>40</v>
      </c>
      <c r="W5" s="3">
        <v>2778</v>
      </c>
      <c r="X5" s="2" t="s">
        <v>41</v>
      </c>
      <c r="Y5" s="3" t="s">
        <v>30</v>
      </c>
    </row>
    <row r="6" spans="1:25" x14ac:dyDescent="0.3">
      <c r="A6" s="3">
        <v>5</v>
      </c>
      <c r="B6" s="5" t="s">
        <v>42</v>
      </c>
      <c r="C6" s="2">
        <v>20200615</v>
      </c>
      <c r="D6" s="3">
        <v>3104</v>
      </c>
      <c r="E6" s="3">
        <v>966</v>
      </c>
      <c r="F6" s="3">
        <v>1494</v>
      </c>
      <c r="G6" s="3">
        <v>112</v>
      </c>
      <c r="H6" s="3">
        <v>65</v>
      </c>
      <c r="I6" s="3">
        <f t="shared" si="0"/>
        <v>177</v>
      </c>
      <c r="J6" s="3">
        <v>300</v>
      </c>
      <c r="K6" s="3">
        <v>7.5</v>
      </c>
      <c r="L6" s="3">
        <v>2.64</v>
      </c>
      <c r="M6" s="3">
        <v>1.3</v>
      </c>
      <c r="N6" s="3">
        <v>3.5</v>
      </c>
      <c r="O6" s="3">
        <v>3.4</v>
      </c>
      <c r="P6" s="3">
        <v>2.2999999999999998</v>
      </c>
      <c r="Q6" s="3">
        <v>0.44</v>
      </c>
      <c r="R6" s="3">
        <v>0.25</v>
      </c>
      <c r="S6" s="3">
        <v>0.51</v>
      </c>
      <c r="T6" s="2" t="s">
        <v>39</v>
      </c>
      <c r="U6" s="3">
        <v>2970</v>
      </c>
      <c r="V6" s="2" t="s">
        <v>43</v>
      </c>
      <c r="W6" s="3">
        <v>2898</v>
      </c>
      <c r="X6" s="2" t="s">
        <v>44</v>
      </c>
      <c r="Y6" s="3" t="s">
        <v>45</v>
      </c>
    </row>
    <row r="7" spans="1:25" x14ac:dyDescent="0.3">
      <c r="A7" s="3">
        <v>6</v>
      </c>
      <c r="B7" s="5" t="s">
        <v>46</v>
      </c>
      <c r="C7" s="2">
        <v>20200922</v>
      </c>
      <c r="D7" s="3">
        <v>3094</v>
      </c>
      <c r="E7" s="3">
        <v>960</v>
      </c>
      <c r="F7" s="3">
        <v>2202</v>
      </c>
      <c r="G7" s="3">
        <v>132</v>
      </c>
      <c r="H7" s="3">
        <v>74</v>
      </c>
      <c r="I7" s="3">
        <f t="shared" si="0"/>
        <v>206</v>
      </c>
      <c r="J7" s="3">
        <v>330</v>
      </c>
      <c r="K7" s="3">
        <v>5.5</v>
      </c>
      <c r="L7" s="3">
        <v>2.82</v>
      </c>
      <c r="M7" s="3">
        <v>-0.8</v>
      </c>
      <c r="N7" s="3">
        <v>0.3</v>
      </c>
      <c r="O7" s="3">
        <v>0.3</v>
      </c>
      <c r="P7" s="3">
        <v>-0.1</v>
      </c>
      <c r="Q7" s="3">
        <v>0.89</v>
      </c>
      <c r="R7" s="3">
        <v>0.81</v>
      </c>
      <c r="S7" s="3">
        <v>0.31</v>
      </c>
      <c r="T7" s="2" t="s">
        <v>47</v>
      </c>
      <c r="U7" s="3">
        <v>3162</v>
      </c>
      <c r="V7" s="2" t="s">
        <v>48</v>
      </c>
      <c r="W7" s="3">
        <v>2847</v>
      </c>
      <c r="X7" s="2" t="s">
        <v>49</v>
      </c>
      <c r="Y7" s="3" t="s">
        <v>50</v>
      </c>
    </row>
    <row r="8" spans="1:25" x14ac:dyDescent="0.3">
      <c r="A8" s="3">
        <v>7</v>
      </c>
      <c r="B8" s="5" t="s">
        <v>51</v>
      </c>
      <c r="C8" s="2">
        <v>20210222</v>
      </c>
      <c r="D8" s="3">
        <v>3024</v>
      </c>
      <c r="E8" s="3">
        <v>956</v>
      </c>
      <c r="F8" s="3">
        <v>997</v>
      </c>
      <c r="G8" s="3">
        <v>122</v>
      </c>
      <c r="H8" s="3">
        <v>57</v>
      </c>
      <c r="I8" s="3">
        <f t="shared" si="0"/>
        <v>179</v>
      </c>
      <c r="J8" s="3">
        <v>316</v>
      </c>
      <c r="K8" s="3">
        <v>6.2</v>
      </c>
      <c r="L8" s="3">
        <v>2.73</v>
      </c>
      <c r="M8" s="3">
        <v>-0.6</v>
      </c>
      <c r="N8" s="3">
        <v>-0.3</v>
      </c>
      <c r="O8" s="3">
        <v>-0.1</v>
      </c>
      <c r="P8" s="3">
        <v>-0.3</v>
      </c>
      <c r="Q8" s="3">
        <v>0.3</v>
      </c>
      <c r="R8" s="3">
        <v>0.68</v>
      </c>
      <c r="S8" s="3">
        <v>1.1200000000000001</v>
      </c>
      <c r="T8" s="2" t="s">
        <v>52</v>
      </c>
      <c r="U8" s="3">
        <v>2975</v>
      </c>
      <c r="V8" s="2" t="s">
        <v>53</v>
      </c>
      <c r="W8" s="3">
        <v>2787</v>
      </c>
      <c r="X8" s="2" t="s">
        <v>54</v>
      </c>
      <c r="Y8" s="3" t="s">
        <v>50</v>
      </c>
    </row>
    <row r="9" spans="1:25" x14ac:dyDescent="0.3">
      <c r="A9" s="3">
        <v>8</v>
      </c>
      <c r="B9" s="5" t="s">
        <v>55</v>
      </c>
      <c r="C9" s="2">
        <v>20210115</v>
      </c>
      <c r="D9" s="3">
        <v>3101</v>
      </c>
      <c r="E9" s="3">
        <v>955</v>
      </c>
      <c r="F9" s="3">
        <v>1119</v>
      </c>
      <c r="G9" s="3">
        <v>120</v>
      </c>
      <c r="H9" s="3">
        <v>63</v>
      </c>
      <c r="I9" s="3">
        <f t="shared" si="0"/>
        <v>183</v>
      </c>
      <c r="J9" s="3">
        <v>307</v>
      </c>
      <c r="K9" s="3">
        <v>6.2</v>
      </c>
      <c r="L9" s="3">
        <v>2.66</v>
      </c>
      <c r="M9" s="3">
        <v>-0.2</v>
      </c>
      <c r="N9" s="3">
        <v>0.4</v>
      </c>
      <c r="O9" s="3">
        <v>1.3</v>
      </c>
      <c r="P9" s="3">
        <v>0.1</v>
      </c>
      <c r="Q9" s="3">
        <v>1.17</v>
      </c>
      <c r="R9" s="3">
        <v>1.35</v>
      </c>
      <c r="S9" s="3">
        <v>0.84</v>
      </c>
      <c r="T9" s="2" t="s">
        <v>56</v>
      </c>
      <c r="U9" s="3">
        <v>2930</v>
      </c>
      <c r="V9" s="2" t="s">
        <v>57</v>
      </c>
      <c r="W9" s="3">
        <v>2886</v>
      </c>
      <c r="X9" s="2" t="s">
        <v>58</v>
      </c>
      <c r="Y9" s="3" t="s">
        <v>59</v>
      </c>
    </row>
    <row r="10" spans="1:25" x14ac:dyDescent="0.3">
      <c r="A10" s="3">
        <v>9</v>
      </c>
      <c r="B10" s="5" t="s">
        <v>60</v>
      </c>
      <c r="C10" s="2">
        <v>20190921</v>
      </c>
      <c r="D10" s="3">
        <v>3015</v>
      </c>
      <c r="E10" s="3">
        <v>954</v>
      </c>
      <c r="F10" s="3">
        <v>1209</v>
      </c>
      <c r="G10" s="3">
        <v>120</v>
      </c>
      <c r="H10" s="3">
        <v>63</v>
      </c>
      <c r="I10" s="3">
        <f t="shared" si="0"/>
        <v>183</v>
      </c>
      <c r="J10" s="3">
        <v>312</v>
      </c>
      <c r="K10" s="3">
        <v>6.7</v>
      </c>
      <c r="L10" s="3">
        <v>2.67</v>
      </c>
      <c r="M10" s="3">
        <v>-0.9</v>
      </c>
      <c r="N10" s="3">
        <v>1.9</v>
      </c>
      <c r="O10" s="3">
        <v>0.3</v>
      </c>
      <c r="P10" s="3">
        <v>0.1</v>
      </c>
      <c r="Q10" s="3">
        <v>0.2</v>
      </c>
      <c r="R10" s="3">
        <v>0.59</v>
      </c>
      <c r="S10" s="3">
        <v>-0.57999999999999996</v>
      </c>
      <c r="T10" s="2" t="s">
        <v>28</v>
      </c>
      <c r="U10" s="3">
        <v>2919</v>
      </c>
      <c r="V10" s="2" t="s">
        <v>61</v>
      </c>
      <c r="W10" s="3">
        <v>2902</v>
      </c>
      <c r="X10" s="2" t="s">
        <v>29</v>
      </c>
      <c r="Y10" s="3" t="s">
        <v>30</v>
      </c>
    </row>
    <row r="11" spans="1:25" x14ac:dyDescent="0.3">
      <c r="A11" s="3">
        <v>10</v>
      </c>
      <c r="B11" s="5" t="s">
        <v>62</v>
      </c>
      <c r="C11" s="2">
        <v>20191214</v>
      </c>
      <c r="D11" s="3">
        <v>3037</v>
      </c>
      <c r="E11" s="3">
        <v>952</v>
      </c>
      <c r="F11" s="3">
        <v>1404</v>
      </c>
      <c r="G11" s="3">
        <v>131</v>
      </c>
      <c r="H11" s="3">
        <v>52</v>
      </c>
      <c r="I11" s="3">
        <f t="shared" si="0"/>
        <v>183</v>
      </c>
      <c r="J11" s="3">
        <v>322</v>
      </c>
      <c r="K11" s="3">
        <v>5.2</v>
      </c>
      <c r="L11" s="3">
        <v>2.97</v>
      </c>
      <c r="M11" s="3">
        <v>-0.8</v>
      </c>
      <c r="N11" s="3">
        <v>0.8</v>
      </c>
      <c r="O11" s="3">
        <v>0.6</v>
      </c>
      <c r="P11" s="3">
        <v>-0.3</v>
      </c>
      <c r="Q11" s="3">
        <v>1.31</v>
      </c>
      <c r="R11" s="3">
        <v>1.39</v>
      </c>
      <c r="S11" s="3">
        <v>0.31</v>
      </c>
      <c r="T11" s="2" t="s">
        <v>63</v>
      </c>
      <c r="U11" s="3">
        <v>2961</v>
      </c>
      <c r="V11" s="2" t="s">
        <v>64</v>
      </c>
      <c r="W11" s="3">
        <v>2832</v>
      </c>
      <c r="X11" s="2" t="s">
        <v>54</v>
      </c>
      <c r="Y11" s="3" t="s">
        <v>50</v>
      </c>
    </row>
    <row r="12" spans="1:25" x14ac:dyDescent="0.3">
      <c r="A12" s="3">
        <v>11</v>
      </c>
      <c r="B12" s="5" t="s">
        <v>65</v>
      </c>
      <c r="C12" s="2">
        <v>20201213</v>
      </c>
      <c r="D12" s="3">
        <v>3136</v>
      </c>
      <c r="E12" s="3">
        <v>950</v>
      </c>
      <c r="F12" s="3">
        <v>1405</v>
      </c>
      <c r="G12" s="3">
        <v>118</v>
      </c>
      <c r="H12" s="3">
        <v>72</v>
      </c>
      <c r="I12" s="3">
        <f t="shared" si="0"/>
        <v>190</v>
      </c>
      <c r="J12" s="3">
        <v>326</v>
      </c>
      <c r="K12" s="3">
        <v>5</v>
      </c>
      <c r="L12" s="3">
        <v>2.87</v>
      </c>
      <c r="M12" s="3">
        <v>-0.5</v>
      </c>
      <c r="N12" s="3">
        <v>0.4</v>
      </c>
      <c r="O12" s="3">
        <v>1.2</v>
      </c>
      <c r="P12" s="3">
        <v>0.3</v>
      </c>
      <c r="Q12" s="3">
        <v>1.7</v>
      </c>
      <c r="R12" s="3">
        <v>1.74</v>
      </c>
      <c r="S12" s="3">
        <v>0.55000000000000004</v>
      </c>
      <c r="T12" s="2" t="s">
        <v>47</v>
      </c>
      <c r="U12" s="3">
        <v>3162</v>
      </c>
      <c r="V12" s="2" t="s">
        <v>66</v>
      </c>
      <c r="W12" s="3">
        <v>2928</v>
      </c>
      <c r="X12" s="2" t="s">
        <v>49</v>
      </c>
      <c r="Y12" s="3" t="s">
        <v>50</v>
      </c>
    </row>
    <row r="13" spans="1:25" x14ac:dyDescent="0.3">
      <c r="A13" s="3">
        <v>12</v>
      </c>
      <c r="B13" s="5" t="s">
        <v>67</v>
      </c>
      <c r="C13" s="2">
        <v>20201113</v>
      </c>
      <c r="D13" s="3">
        <v>3056</v>
      </c>
      <c r="E13" s="3">
        <v>947</v>
      </c>
      <c r="F13" s="3">
        <v>2115</v>
      </c>
      <c r="G13" s="3">
        <v>112</v>
      </c>
      <c r="H13" s="3">
        <v>76</v>
      </c>
      <c r="I13" s="3">
        <f t="shared" si="0"/>
        <v>188</v>
      </c>
      <c r="J13" s="3">
        <v>330</v>
      </c>
      <c r="K13" s="3">
        <v>6.1</v>
      </c>
      <c r="L13" s="3">
        <v>2.94</v>
      </c>
      <c r="M13" s="3">
        <v>-0.9</v>
      </c>
      <c r="N13" s="3">
        <v>-0.7</v>
      </c>
      <c r="O13" s="3">
        <v>0.7</v>
      </c>
      <c r="P13" s="3">
        <v>-0.3</v>
      </c>
      <c r="Q13" s="3">
        <v>0.95</v>
      </c>
      <c r="R13" s="3">
        <v>1.1299999999999999</v>
      </c>
      <c r="S13" s="3">
        <v>-0.08</v>
      </c>
      <c r="T13" s="2" t="s">
        <v>47</v>
      </c>
      <c r="U13" s="3">
        <v>3162</v>
      </c>
      <c r="V13" s="2" t="s">
        <v>68</v>
      </c>
      <c r="W13" s="3">
        <v>2796</v>
      </c>
      <c r="X13" s="2" t="s">
        <v>49</v>
      </c>
      <c r="Y13" s="3" t="s">
        <v>50</v>
      </c>
    </row>
    <row r="14" spans="1:25" x14ac:dyDescent="0.3">
      <c r="A14" s="3">
        <v>13</v>
      </c>
      <c r="B14" s="5" t="s">
        <v>69</v>
      </c>
      <c r="C14" s="2">
        <v>20200204</v>
      </c>
      <c r="D14" s="3">
        <v>3025</v>
      </c>
      <c r="E14" s="3">
        <v>947</v>
      </c>
      <c r="F14" s="3">
        <v>615</v>
      </c>
      <c r="G14" s="3">
        <v>130</v>
      </c>
      <c r="H14" s="3">
        <v>49</v>
      </c>
      <c r="I14" s="3">
        <f t="shared" si="0"/>
        <v>179</v>
      </c>
      <c r="J14" s="3">
        <v>295</v>
      </c>
      <c r="K14" s="3">
        <v>5.3</v>
      </c>
      <c r="L14" s="3">
        <v>2.81</v>
      </c>
      <c r="M14" s="3">
        <v>0.9</v>
      </c>
      <c r="N14" s="3">
        <v>2.4</v>
      </c>
      <c r="O14" s="3">
        <v>2.1</v>
      </c>
      <c r="P14" s="3">
        <v>1.2</v>
      </c>
      <c r="Q14" s="3">
        <v>0.52</v>
      </c>
      <c r="R14" s="3">
        <v>0.81</v>
      </c>
      <c r="S14" s="3">
        <v>-0.24</v>
      </c>
      <c r="T14" s="2" t="s">
        <v>63</v>
      </c>
      <c r="U14" s="3">
        <v>2961</v>
      </c>
      <c r="V14" s="2" t="s">
        <v>70</v>
      </c>
      <c r="W14" s="3">
        <v>2801</v>
      </c>
      <c r="X14" s="2" t="s">
        <v>29</v>
      </c>
      <c r="Y14" s="3" t="s">
        <v>30</v>
      </c>
    </row>
    <row r="15" spans="1:25" x14ac:dyDescent="0.3">
      <c r="A15" s="3">
        <v>14</v>
      </c>
      <c r="B15" s="5" t="s">
        <v>71</v>
      </c>
      <c r="C15" s="2">
        <v>20201227</v>
      </c>
      <c r="D15" s="3">
        <v>3134</v>
      </c>
      <c r="E15" s="3">
        <v>945</v>
      </c>
      <c r="F15" s="3">
        <v>1705</v>
      </c>
      <c r="G15" s="3">
        <v>105</v>
      </c>
      <c r="H15" s="3">
        <v>66</v>
      </c>
      <c r="I15" s="3">
        <f t="shared" si="0"/>
        <v>171</v>
      </c>
      <c r="J15" s="3">
        <v>292</v>
      </c>
      <c r="K15" s="3">
        <v>6.4</v>
      </c>
      <c r="L15" s="3">
        <v>2.78</v>
      </c>
      <c r="M15" s="3">
        <v>1.9</v>
      </c>
      <c r="N15" s="3">
        <v>2.2999999999999998</v>
      </c>
      <c r="O15" s="3">
        <v>2.9</v>
      </c>
      <c r="P15" s="3">
        <v>2.2999999999999998</v>
      </c>
      <c r="Q15" s="3">
        <v>1.1399999999999999</v>
      </c>
      <c r="R15" s="3">
        <v>1.2</v>
      </c>
      <c r="S15" s="3">
        <v>0.97</v>
      </c>
      <c r="T15" s="2" t="s">
        <v>47</v>
      </c>
      <c r="U15" s="3">
        <v>3162</v>
      </c>
      <c r="V15" s="2" t="s">
        <v>72</v>
      </c>
      <c r="W15" s="3">
        <v>2870</v>
      </c>
      <c r="X15" s="2" t="s">
        <v>49</v>
      </c>
      <c r="Y15" s="3" t="s">
        <v>50</v>
      </c>
    </row>
    <row r="16" spans="1:25" x14ac:dyDescent="0.3">
      <c r="A16" s="3">
        <v>15</v>
      </c>
      <c r="B16" s="5" t="s">
        <v>73</v>
      </c>
      <c r="C16" s="2">
        <v>20200508</v>
      </c>
      <c r="D16" s="3">
        <v>2978</v>
      </c>
      <c r="E16" s="3">
        <v>943</v>
      </c>
      <c r="F16" s="3">
        <v>614</v>
      </c>
      <c r="G16" s="3">
        <v>137</v>
      </c>
      <c r="H16" s="3">
        <v>40</v>
      </c>
      <c r="I16" s="3">
        <f t="shared" si="0"/>
        <v>177</v>
      </c>
      <c r="J16" s="3">
        <v>296</v>
      </c>
      <c r="K16" s="3">
        <v>4.9000000000000004</v>
      </c>
      <c r="L16" s="3">
        <v>2.78</v>
      </c>
      <c r="M16" s="3">
        <v>-0.2</v>
      </c>
      <c r="N16" s="3">
        <v>2.6</v>
      </c>
      <c r="O16" s="3">
        <v>0.8</v>
      </c>
      <c r="P16" s="3">
        <v>0.3</v>
      </c>
      <c r="Q16" s="3">
        <v>0.44</v>
      </c>
      <c r="R16" s="3">
        <v>0.65</v>
      </c>
      <c r="S16" s="3">
        <v>0.25</v>
      </c>
      <c r="T16" s="2" t="s">
        <v>63</v>
      </c>
      <c r="U16" s="3">
        <v>2961</v>
      </c>
      <c r="V16" s="2" t="s">
        <v>74</v>
      </c>
      <c r="W16" s="3">
        <v>2854</v>
      </c>
      <c r="X16" s="2" t="s">
        <v>54</v>
      </c>
      <c r="Y16" s="3" t="s">
        <v>50</v>
      </c>
    </row>
    <row r="17" spans="1:25" x14ac:dyDescent="0.3">
      <c r="A17" s="3">
        <v>16</v>
      </c>
      <c r="B17" s="5" t="s">
        <v>75</v>
      </c>
      <c r="C17" s="2">
        <v>20191020</v>
      </c>
      <c r="D17" s="3">
        <v>3007</v>
      </c>
      <c r="E17" s="3">
        <v>942</v>
      </c>
      <c r="F17" s="3">
        <v>1119</v>
      </c>
      <c r="G17" s="3">
        <v>135</v>
      </c>
      <c r="H17" s="3">
        <v>53</v>
      </c>
      <c r="I17" s="3">
        <f t="shared" si="0"/>
        <v>188</v>
      </c>
      <c r="J17" s="3">
        <v>330</v>
      </c>
      <c r="K17" s="3">
        <v>5.3</v>
      </c>
      <c r="L17" s="3">
        <v>2.71</v>
      </c>
      <c r="M17" s="3">
        <v>-0.7</v>
      </c>
      <c r="N17" s="3">
        <v>-0.2</v>
      </c>
      <c r="O17" s="3">
        <v>0</v>
      </c>
      <c r="P17" s="3">
        <v>-0.3</v>
      </c>
      <c r="Q17" s="3">
        <v>0.33</v>
      </c>
      <c r="R17" s="3">
        <v>0.63</v>
      </c>
      <c r="S17" s="3">
        <v>0.01</v>
      </c>
      <c r="T17" s="2" t="s">
        <v>63</v>
      </c>
      <c r="U17" s="3">
        <v>2961</v>
      </c>
      <c r="V17" s="2" t="s">
        <v>76</v>
      </c>
      <c r="W17" s="3">
        <v>2801</v>
      </c>
      <c r="X17" s="2" t="s">
        <v>77</v>
      </c>
      <c r="Y17" s="3" t="s">
        <v>78</v>
      </c>
    </row>
    <row r="18" spans="1:25" x14ac:dyDescent="0.3">
      <c r="A18" s="3">
        <v>17</v>
      </c>
      <c r="B18" s="5" t="s">
        <v>79</v>
      </c>
      <c r="C18" s="2">
        <v>20201212</v>
      </c>
      <c r="D18" s="3">
        <v>2990</v>
      </c>
      <c r="E18" s="3">
        <v>942</v>
      </c>
      <c r="F18" s="3">
        <v>1132</v>
      </c>
      <c r="G18" s="3">
        <v>120</v>
      </c>
      <c r="H18" s="3">
        <v>60</v>
      </c>
      <c r="I18" s="3">
        <f t="shared" si="0"/>
        <v>180</v>
      </c>
      <c r="J18" s="3">
        <v>303</v>
      </c>
      <c r="K18" s="3">
        <v>6.1</v>
      </c>
      <c r="L18" s="3">
        <v>2.78</v>
      </c>
      <c r="M18" s="3">
        <v>-0.2</v>
      </c>
      <c r="N18" s="3">
        <v>1.4</v>
      </c>
      <c r="O18" s="3">
        <v>1.2</v>
      </c>
      <c r="P18" s="3">
        <v>0.5</v>
      </c>
      <c r="Q18" s="3">
        <v>0.06</v>
      </c>
      <c r="R18" s="3">
        <v>0.43</v>
      </c>
      <c r="S18" s="3">
        <v>0.02</v>
      </c>
      <c r="T18" s="2" t="s">
        <v>35</v>
      </c>
      <c r="U18" s="3">
        <v>2934</v>
      </c>
      <c r="V18" s="2" t="s">
        <v>80</v>
      </c>
      <c r="W18" s="3">
        <v>2911</v>
      </c>
      <c r="X18" s="2" t="s">
        <v>54</v>
      </c>
      <c r="Y18" s="3" t="s">
        <v>50</v>
      </c>
    </row>
    <row r="19" spans="1:25" x14ac:dyDescent="0.3">
      <c r="A19" s="3">
        <v>18</v>
      </c>
      <c r="B19" s="5" t="s">
        <v>82</v>
      </c>
      <c r="C19" s="2">
        <v>20201231</v>
      </c>
      <c r="D19" s="3">
        <v>3035</v>
      </c>
      <c r="E19" s="3">
        <v>940</v>
      </c>
      <c r="F19" s="3">
        <v>1618</v>
      </c>
      <c r="G19" s="3">
        <v>115</v>
      </c>
      <c r="H19" s="3">
        <v>64</v>
      </c>
      <c r="I19" s="3">
        <f t="shared" si="0"/>
        <v>179</v>
      </c>
      <c r="J19" s="3">
        <v>312</v>
      </c>
      <c r="K19" s="3">
        <v>6.3</v>
      </c>
      <c r="L19" s="3">
        <v>2.71</v>
      </c>
      <c r="M19" s="3">
        <v>0.2</v>
      </c>
      <c r="N19" s="3">
        <v>0.7</v>
      </c>
      <c r="O19" s="3">
        <v>1.5</v>
      </c>
      <c r="P19" s="3">
        <v>0.8</v>
      </c>
      <c r="Q19" s="3">
        <v>0.5</v>
      </c>
      <c r="R19" s="3">
        <v>0.72</v>
      </c>
      <c r="S19" s="3">
        <v>-7.0000000000000007E-2</v>
      </c>
      <c r="T19" s="2" t="s">
        <v>83</v>
      </c>
      <c r="U19" s="3">
        <v>2920</v>
      </c>
      <c r="V19" s="2" t="s">
        <v>84</v>
      </c>
      <c r="W19" s="3">
        <v>2895</v>
      </c>
      <c r="X19" s="2" t="s">
        <v>54</v>
      </c>
      <c r="Y19" s="3" t="s">
        <v>50</v>
      </c>
    </row>
    <row r="20" spans="1:25" x14ac:dyDescent="0.3">
      <c r="A20" s="3">
        <v>19</v>
      </c>
      <c r="B20" s="5">
        <v>840003206094364</v>
      </c>
      <c r="C20" s="2">
        <v>20200316</v>
      </c>
      <c r="D20" s="3">
        <v>3013</v>
      </c>
      <c r="E20" s="3">
        <v>938</v>
      </c>
      <c r="F20" s="3">
        <v>1142</v>
      </c>
      <c r="G20" s="3">
        <v>137</v>
      </c>
      <c r="H20" s="3">
        <v>51</v>
      </c>
      <c r="I20" s="3">
        <f t="shared" si="0"/>
        <v>188</v>
      </c>
      <c r="J20" s="3">
        <v>326</v>
      </c>
      <c r="K20" s="3">
        <v>4.7</v>
      </c>
      <c r="L20" s="3">
        <v>2.96</v>
      </c>
      <c r="M20" s="3">
        <v>-0.2</v>
      </c>
      <c r="N20" s="3">
        <v>1.1000000000000001</v>
      </c>
      <c r="O20" s="3">
        <v>1</v>
      </c>
      <c r="P20" s="3">
        <v>0.3</v>
      </c>
      <c r="Q20" s="3">
        <v>0.78</v>
      </c>
      <c r="R20" s="3">
        <v>0.51</v>
      </c>
      <c r="S20" s="3">
        <v>0.47</v>
      </c>
      <c r="T20" s="2" t="s">
        <v>85</v>
      </c>
      <c r="U20" s="3">
        <v>2841</v>
      </c>
      <c r="V20" s="2" t="s">
        <v>86</v>
      </c>
      <c r="W20" s="3">
        <v>2976</v>
      </c>
      <c r="X20" s="2" t="s">
        <v>88</v>
      </c>
      <c r="Y20" s="3" t="s">
        <v>50</v>
      </c>
    </row>
    <row r="21" spans="1:25" x14ac:dyDescent="0.3">
      <c r="A21" s="3">
        <v>20</v>
      </c>
      <c r="B21" s="5" t="s">
        <v>89</v>
      </c>
      <c r="C21" s="2">
        <v>20200923</v>
      </c>
      <c r="D21" s="3">
        <v>3032</v>
      </c>
      <c r="E21" s="3">
        <v>936</v>
      </c>
      <c r="F21" s="3">
        <v>1715</v>
      </c>
      <c r="G21" s="3">
        <v>92</v>
      </c>
      <c r="H21" s="3">
        <v>68</v>
      </c>
      <c r="I21" s="3">
        <f t="shared" si="0"/>
        <v>160</v>
      </c>
      <c r="J21" s="3">
        <v>281</v>
      </c>
      <c r="K21" s="3">
        <v>8.1999999999999993</v>
      </c>
      <c r="L21" s="3">
        <v>2.54</v>
      </c>
      <c r="M21" s="3">
        <v>1.8</v>
      </c>
      <c r="N21" s="3">
        <v>1.9</v>
      </c>
      <c r="O21" s="3">
        <v>3</v>
      </c>
      <c r="P21" s="3">
        <v>2.1</v>
      </c>
      <c r="Q21" s="3">
        <v>0.05</v>
      </c>
      <c r="R21" s="3">
        <v>0.28000000000000003</v>
      </c>
      <c r="S21" s="3">
        <v>-0.25</v>
      </c>
      <c r="T21" s="2" t="s">
        <v>39</v>
      </c>
      <c r="U21" s="3">
        <v>2970</v>
      </c>
      <c r="V21" s="2" t="s">
        <v>90</v>
      </c>
      <c r="W21" s="3">
        <v>2895</v>
      </c>
      <c r="X21" s="2" t="s">
        <v>41</v>
      </c>
      <c r="Y21" s="3" t="s">
        <v>30</v>
      </c>
    </row>
    <row r="22" spans="1:25" x14ac:dyDescent="0.3">
      <c r="A22" s="3">
        <v>21</v>
      </c>
      <c r="B22" s="5" t="s">
        <v>91</v>
      </c>
      <c r="C22" s="2">
        <v>20191130</v>
      </c>
      <c r="D22" s="3">
        <v>2973</v>
      </c>
      <c r="E22" s="3">
        <v>936</v>
      </c>
      <c r="F22" s="3">
        <v>833</v>
      </c>
      <c r="G22" s="3">
        <v>121</v>
      </c>
      <c r="H22" s="3">
        <v>44</v>
      </c>
      <c r="I22" s="3">
        <f t="shared" si="0"/>
        <v>165</v>
      </c>
      <c r="J22" s="3">
        <v>288</v>
      </c>
      <c r="K22" s="3">
        <v>6.2</v>
      </c>
      <c r="L22" s="3">
        <v>2.76</v>
      </c>
      <c r="M22" s="3">
        <v>-0.2</v>
      </c>
      <c r="N22" s="3">
        <v>-0.6</v>
      </c>
      <c r="O22" s="3">
        <v>0.3</v>
      </c>
      <c r="P22" s="3">
        <v>-0.2</v>
      </c>
      <c r="Q22" s="3">
        <v>0.47</v>
      </c>
      <c r="R22" s="3">
        <v>0.81</v>
      </c>
      <c r="S22" s="3">
        <v>0.54</v>
      </c>
      <c r="T22" s="2" t="s">
        <v>63</v>
      </c>
      <c r="U22" s="3">
        <v>2961</v>
      </c>
      <c r="V22" s="2" t="s">
        <v>92</v>
      </c>
      <c r="W22" s="3">
        <v>2844</v>
      </c>
      <c r="X22" s="2" t="s">
        <v>93</v>
      </c>
      <c r="Y22" s="3" t="s">
        <v>94</v>
      </c>
    </row>
    <row r="23" spans="1:25" x14ac:dyDescent="0.3">
      <c r="A23" s="3">
        <v>22</v>
      </c>
      <c r="B23" s="5" t="s">
        <v>95</v>
      </c>
      <c r="C23" s="2">
        <v>20201026</v>
      </c>
      <c r="D23" s="3">
        <v>3130</v>
      </c>
      <c r="E23" s="3">
        <v>935</v>
      </c>
      <c r="F23" s="3">
        <v>1386</v>
      </c>
      <c r="G23" s="3">
        <v>118</v>
      </c>
      <c r="H23" s="3">
        <v>72</v>
      </c>
      <c r="I23" s="3">
        <f t="shared" si="0"/>
        <v>190</v>
      </c>
      <c r="J23" s="3">
        <v>315</v>
      </c>
      <c r="K23" s="3">
        <v>5.3</v>
      </c>
      <c r="L23" s="3">
        <v>2.85</v>
      </c>
      <c r="M23" s="3">
        <v>1.4</v>
      </c>
      <c r="N23" s="3">
        <v>1.1000000000000001</v>
      </c>
      <c r="O23" s="3">
        <v>3.1</v>
      </c>
      <c r="P23" s="3">
        <v>1.7</v>
      </c>
      <c r="Q23" s="3">
        <v>1.35</v>
      </c>
      <c r="R23" s="3">
        <v>0.94</v>
      </c>
      <c r="S23" s="3">
        <v>0.74</v>
      </c>
      <c r="T23" s="2" t="s">
        <v>47</v>
      </c>
      <c r="U23" s="3">
        <v>3162</v>
      </c>
      <c r="V23" s="2" t="s">
        <v>96</v>
      </c>
      <c r="W23" s="3">
        <v>2921</v>
      </c>
      <c r="X23" s="2" t="s">
        <v>49</v>
      </c>
      <c r="Y23" s="3" t="s">
        <v>50</v>
      </c>
    </row>
    <row r="24" spans="1:25" x14ac:dyDescent="0.3">
      <c r="A24" s="3">
        <v>23</v>
      </c>
      <c r="B24" s="5" t="s">
        <v>97</v>
      </c>
      <c r="C24" s="2">
        <v>20191206</v>
      </c>
      <c r="D24" s="3">
        <v>3019</v>
      </c>
      <c r="E24" s="3">
        <v>935</v>
      </c>
      <c r="F24" s="3">
        <v>1335</v>
      </c>
      <c r="G24" s="3">
        <v>119</v>
      </c>
      <c r="H24" s="3">
        <v>63</v>
      </c>
      <c r="I24" s="3">
        <f t="shared" si="0"/>
        <v>182</v>
      </c>
      <c r="J24" s="3">
        <v>302</v>
      </c>
      <c r="K24" s="3">
        <v>6</v>
      </c>
      <c r="L24" s="3">
        <v>2.88</v>
      </c>
      <c r="M24" s="3">
        <v>-0.8</v>
      </c>
      <c r="N24" s="3">
        <v>2.1</v>
      </c>
      <c r="O24" s="3">
        <v>0.7</v>
      </c>
      <c r="P24" s="3">
        <v>0</v>
      </c>
      <c r="Q24" s="3">
        <v>0.66</v>
      </c>
      <c r="R24" s="3">
        <v>0.61</v>
      </c>
      <c r="S24" s="3">
        <v>0.2</v>
      </c>
      <c r="T24" s="2" t="s">
        <v>98</v>
      </c>
      <c r="U24" s="3">
        <v>2924</v>
      </c>
      <c r="V24" s="2" t="s">
        <v>99</v>
      </c>
      <c r="W24" s="3">
        <v>2733</v>
      </c>
      <c r="X24" s="2" t="s">
        <v>54</v>
      </c>
      <c r="Y24" s="3" t="s">
        <v>50</v>
      </c>
    </row>
    <row r="25" spans="1:25" x14ac:dyDescent="0.3">
      <c r="A25" s="3">
        <v>24</v>
      </c>
      <c r="B25" s="5" t="s">
        <v>100</v>
      </c>
      <c r="C25" s="2">
        <v>20210208</v>
      </c>
      <c r="D25" s="3">
        <v>3006</v>
      </c>
      <c r="E25" s="3">
        <v>935</v>
      </c>
      <c r="F25" s="3">
        <v>853</v>
      </c>
      <c r="G25" s="3">
        <v>127</v>
      </c>
      <c r="H25" s="3">
        <v>41</v>
      </c>
      <c r="I25" s="3">
        <f t="shared" si="0"/>
        <v>168</v>
      </c>
      <c r="J25" s="3">
        <v>267</v>
      </c>
      <c r="K25" s="3">
        <v>6.4</v>
      </c>
      <c r="L25" s="3">
        <v>2.67</v>
      </c>
      <c r="M25" s="3">
        <v>0.1</v>
      </c>
      <c r="N25" s="3">
        <v>1.5</v>
      </c>
      <c r="O25" s="3">
        <v>0.7</v>
      </c>
      <c r="P25" s="3">
        <v>0.5</v>
      </c>
      <c r="Q25" s="3">
        <v>0.54</v>
      </c>
      <c r="R25" s="3">
        <v>0.92</v>
      </c>
      <c r="S25" s="3">
        <v>0.63</v>
      </c>
      <c r="T25" s="2" t="s">
        <v>101</v>
      </c>
      <c r="U25" s="3">
        <v>2908</v>
      </c>
      <c r="V25" s="2" t="s">
        <v>102</v>
      </c>
      <c r="W25" s="3">
        <v>2863</v>
      </c>
      <c r="X25" s="2" t="s">
        <v>103</v>
      </c>
      <c r="Y25" s="3" t="s">
        <v>104</v>
      </c>
    </row>
    <row r="26" spans="1:25" x14ac:dyDescent="0.3">
      <c r="A26" s="3">
        <v>25</v>
      </c>
      <c r="B26" s="5" t="s">
        <v>105</v>
      </c>
      <c r="C26" s="2">
        <v>20190911</v>
      </c>
      <c r="D26" s="3">
        <v>3004</v>
      </c>
      <c r="E26" s="3">
        <v>934</v>
      </c>
      <c r="F26" s="3">
        <v>1753</v>
      </c>
      <c r="G26" s="3">
        <v>103</v>
      </c>
      <c r="H26" s="3">
        <v>66</v>
      </c>
      <c r="I26" s="3">
        <f t="shared" si="0"/>
        <v>169</v>
      </c>
      <c r="J26" s="3">
        <v>307</v>
      </c>
      <c r="K26" s="3">
        <v>7.3</v>
      </c>
      <c r="L26" s="3">
        <v>2.68</v>
      </c>
      <c r="M26" s="3">
        <v>-0.6</v>
      </c>
      <c r="N26" s="3">
        <v>2.7</v>
      </c>
      <c r="O26" s="3">
        <v>1.3</v>
      </c>
      <c r="P26" s="3">
        <v>0.4</v>
      </c>
      <c r="Q26" s="3">
        <v>0.2</v>
      </c>
      <c r="R26" s="3">
        <v>0.85</v>
      </c>
      <c r="S26" s="3">
        <v>7.0000000000000007E-2</v>
      </c>
      <c r="T26" s="2" t="s">
        <v>28</v>
      </c>
      <c r="U26" s="3">
        <v>2919</v>
      </c>
      <c r="V26" s="2" t="s">
        <v>92</v>
      </c>
      <c r="W26" s="3">
        <v>2844</v>
      </c>
      <c r="X26" s="2" t="s">
        <v>93</v>
      </c>
      <c r="Y26" s="3" t="s">
        <v>94</v>
      </c>
    </row>
    <row r="27" spans="1:25" x14ac:dyDescent="0.3">
      <c r="A27" s="3">
        <v>26</v>
      </c>
      <c r="B27" s="5" t="s">
        <v>106</v>
      </c>
      <c r="C27" s="2">
        <v>20201124</v>
      </c>
      <c r="D27" s="3">
        <v>3054</v>
      </c>
      <c r="E27" s="3">
        <v>933</v>
      </c>
      <c r="F27" s="3">
        <v>1879</v>
      </c>
      <c r="G27" s="3">
        <v>129</v>
      </c>
      <c r="H27" s="3">
        <v>73</v>
      </c>
      <c r="I27" s="3">
        <f t="shared" si="0"/>
        <v>202</v>
      </c>
      <c r="J27" s="3">
        <v>326</v>
      </c>
      <c r="K27" s="3">
        <v>5.4</v>
      </c>
      <c r="L27" s="3">
        <v>2.77</v>
      </c>
      <c r="M27" s="3">
        <v>-0.3</v>
      </c>
      <c r="N27" s="3">
        <v>1.9</v>
      </c>
      <c r="O27" s="3">
        <v>0.9</v>
      </c>
      <c r="P27" s="3">
        <v>0.8</v>
      </c>
      <c r="Q27" s="3">
        <v>0.36</v>
      </c>
      <c r="R27" s="3">
        <v>0.27</v>
      </c>
      <c r="S27" s="3">
        <v>-0.36</v>
      </c>
      <c r="T27" s="2" t="s">
        <v>39</v>
      </c>
      <c r="U27" s="3">
        <v>2970</v>
      </c>
      <c r="V27" s="2" t="s">
        <v>107</v>
      </c>
      <c r="W27" s="3">
        <v>2930</v>
      </c>
      <c r="X27" s="2" t="s">
        <v>41</v>
      </c>
      <c r="Y27" s="3" t="s">
        <v>30</v>
      </c>
    </row>
    <row r="28" spans="1:25" x14ac:dyDescent="0.3">
      <c r="A28" s="3">
        <v>27</v>
      </c>
      <c r="B28" s="5" t="s">
        <v>108</v>
      </c>
      <c r="C28" s="2">
        <v>20210123</v>
      </c>
      <c r="D28" s="3">
        <v>3020</v>
      </c>
      <c r="E28" s="3">
        <v>933</v>
      </c>
      <c r="F28" s="3">
        <v>867</v>
      </c>
      <c r="G28" s="3">
        <v>133</v>
      </c>
      <c r="H28" s="3">
        <v>49</v>
      </c>
      <c r="I28" s="3">
        <f t="shared" si="0"/>
        <v>182</v>
      </c>
      <c r="J28" s="3">
        <v>316</v>
      </c>
      <c r="K28" s="3">
        <v>4.7</v>
      </c>
      <c r="L28" s="3">
        <v>2.83</v>
      </c>
      <c r="M28" s="3">
        <v>-2</v>
      </c>
      <c r="N28" s="3">
        <v>0.4</v>
      </c>
      <c r="O28" s="3">
        <v>-1</v>
      </c>
      <c r="P28" s="3">
        <v>-1.2</v>
      </c>
      <c r="Q28" s="3">
        <v>0.88</v>
      </c>
      <c r="R28" s="3">
        <v>1.37</v>
      </c>
      <c r="S28" s="3">
        <v>1.05</v>
      </c>
      <c r="T28" s="2" t="s">
        <v>109</v>
      </c>
      <c r="U28" s="3">
        <v>2969</v>
      </c>
      <c r="V28" s="2" t="s">
        <v>110</v>
      </c>
      <c r="W28" s="3">
        <v>2767</v>
      </c>
      <c r="X28" s="2" t="s">
        <v>54</v>
      </c>
      <c r="Y28" s="3" t="s">
        <v>50</v>
      </c>
    </row>
    <row r="29" spans="1:25" x14ac:dyDescent="0.3">
      <c r="A29" s="3">
        <v>28</v>
      </c>
      <c r="B29" s="5" t="s">
        <v>111</v>
      </c>
      <c r="C29" s="2">
        <v>20201227</v>
      </c>
      <c r="D29" s="3">
        <v>3117</v>
      </c>
      <c r="E29" s="3">
        <v>932</v>
      </c>
      <c r="F29" s="3">
        <v>1560</v>
      </c>
      <c r="G29" s="3">
        <v>122</v>
      </c>
      <c r="H29" s="3">
        <v>75</v>
      </c>
      <c r="I29" s="3">
        <f t="shared" si="0"/>
        <v>197</v>
      </c>
      <c r="J29" s="3">
        <v>325</v>
      </c>
      <c r="K29" s="3">
        <v>4.5999999999999996</v>
      </c>
      <c r="L29" s="3">
        <v>2.84</v>
      </c>
      <c r="M29" s="3">
        <v>-0.4</v>
      </c>
      <c r="N29" s="3">
        <v>2.9</v>
      </c>
      <c r="O29" s="3">
        <v>1.5</v>
      </c>
      <c r="P29" s="3">
        <v>0.6</v>
      </c>
      <c r="Q29" s="3">
        <v>1.35</v>
      </c>
      <c r="R29" s="3">
        <v>1.3</v>
      </c>
      <c r="S29" s="3">
        <v>0.6</v>
      </c>
      <c r="T29" s="2" t="s">
        <v>47</v>
      </c>
      <c r="U29" s="3">
        <v>3162</v>
      </c>
      <c r="V29" s="2" t="s">
        <v>112</v>
      </c>
      <c r="W29" s="3">
        <v>2922</v>
      </c>
      <c r="X29" s="2" t="s">
        <v>49</v>
      </c>
      <c r="Y29" s="3" t="s">
        <v>50</v>
      </c>
    </row>
    <row r="30" spans="1:25" x14ac:dyDescent="0.3">
      <c r="A30" s="3">
        <v>29</v>
      </c>
      <c r="B30" s="5" t="s">
        <v>113</v>
      </c>
      <c r="C30" s="2">
        <v>20200826</v>
      </c>
      <c r="D30" s="3">
        <v>3067</v>
      </c>
      <c r="E30" s="3">
        <v>932</v>
      </c>
      <c r="F30" s="3">
        <v>1297</v>
      </c>
      <c r="G30" s="3">
        <v>101</v>
      </c>
      <c r="H30" s="3">
        <v>47</v>
      </c>
      <c r="I30" s="3">
        <f t="shared" si="0"/>
        <v>148</v>
      </c>
      <c r="J30" s="3">
        <v>266</v>
      </c>
      <c r="K30" s="3">
        <v>8</v>
      </c>
      <c r="L30" s="3">
        <v>2.5299999999999998</v>
      </c>
      <c r="M30" s="3">
        <v>1.6</v>
      </c>
      <c r="N30" s="3">
        <v>3.8</v>
      </c>
      <c r="O30" s="3">
        <v>3.7</v>
      </c>
      <c r="P30" s="3">
        <v>2.2999999999999998</v>
      </c>
      <c r="Q30" s="3">
        <v>0.96</v>
      </c>
      <c r="R30" s="3">
        <v>1.1499999999999999</v>
      </c>
      <c r="S30" s="3">
        <v>0.42</v>
      </c>
      <c r="T30" s="2" t="s">
        <v>28</v>
      </c>
      <c r="U30" s="3">
        <v>2919</v>
      </c>
      <c r="V30" s="2" t="s">
        <v>114</v>
      </c>
      <c r="W30" s="3">
        <v>2935</v>
      </c>
      <c r="X30" s="2" t="s">
        <v>115</v>
      </c>
      <c r="Y30" s="3" t="s">
        <v>116</v>
      </c>
    </row>
    <row r="31" spans="1:25" x14ac:dyDescent="0.3">
      <c r="A31" s="3">
        <v>30</v>
      </c>
      <c r="B31" s="5" t="s">
        <v>117</v>
      </c>
      <c r="C31" s="2">
        <v>20200430</v>
      </c>
      <c r="D31" s="3">
        <v>2989</v>
      </c>
      <c r="E31" s="3">
        <v>932</v>
      </c>
      <c r="F31" s="3">
        <v>450</v>
      </c>
      <c r="G31" s="3">
        <v>124</v>
      </c>
      <c r="H31" s="3">
        <v>44</v>
      </c>
      <c r="I31" s="3">
        <f t="shared" si="0"/>
        <v>168</v>
      </c>
      <c r="J31" s="3">
        <v>280</v>
      </c>
      <c r="K31" s="3">
        <v>5.8</v>
      </c>
      <c r="L31" s="3">
        <v>2.87</v>
      </c>
      <c r="M31" s="3">
        <v>1.6</v>
      </c>
      <c r="N31" s="3">
        <v>2.4</v>
      </c>
      <c r="O31" s="3">
        <v>2.5</v>
      </c>
      <c r="P31" s="3">
        <v>1.7</v>
      </c>
      <c r="Q31" s="3">
        <v>0.4</v>
      </c>
      <c r="R31" s="3">
        <v>0.36</v>
      </c>
      <c r="S31" s="3">
        <v>0.59</v>
      </c>
      <c r="T31" s="2" t="s">
        <v>118</v>
      </c>
      <c r="U31" s="3">
        <v>2854</v>
      </c>
      <c r="V31" s="2" t="s">
        <v>119</v>
      </c>
      <c r="W31" s="3">
        <v>2771</v>
      </c>
      <c r="X31" s="2" t="s">
        <v>120</v>
      </c>
      <c r="Y31" s="3" t="s">
        <v>121</v>
      </c>
    </row>
    <row r="32" spans="1:25" x14ac:dyDescent="0.3">
      <c r="A32" s="3">
        <v>31</v>
      </c>
      <c r="B32" s="5" t="s">
        <v>122</v>
      </c>
      <c r="C32" s="2">
        <v>20201218</v>
      </c>
      <c r="D32" s="3">
        <v>2985</v>
      </c>
      <c r="E32" s="3">
        <v>932</v>
      </c>
      <c r="F32" s="3">
        <v>1689</v>
      </c>
      <c r="G32" s="3">
        <v>118</v>
      </c>
      <c r="H32" s="3">
        <v>66</v>
      </c>
      <c r="I32" s="3">
        <f t="shared" si="0"/>
        <v>184</v>
      </c>
      <c r="J32" s="3">
        <v>328</v>
      </c>
      <c r="K32" s="3">
        <v>6</v>
      </c>
      <c r="L32" s="3">
        <v>2.94</v>
      </c>
      <c r="M32" s="3">
        <v>0</v>
      </c>
      <c r="N32" s="3">
        <v>1.4</v>
      </c>
      <c r="O32" s="3">
        <v>1.4</v>
      </c>
      <c r="P32" s="3">
        <v>0.8</v>
      </c>
      <c r="Q32" s="3">
        <v>-0.03</v>
      </c>
      <c r="R32" s="3">
        <v>0.04</v>
      </c>
      <c r="S32" s="3">
        <v>0.15</v>
      </c>
      <c r="T32" s="2" t="s">
        <v>123</v>
      </c>
      <c r="U32" s="3">
        <v>2918</v>
      </c>
      <c r="V32" s="2" t="s">
        <v>124</v>
      </c>
      <c r="W32" s="3">
        <v>2894</v>
      </c>
      <c r="X32" s="2" t="s">
        <v>54</v>
      </c>
      <c r="Y32" s="3" t="s">
        <v>50</v>
      </c>
    </row>
    <row r="33" spans="1:25" x14ac:dyDescent="0.3">
      <c r="A33" s="3">
        <v>32</v>
      </c>
      <c r="B33" s="5" t="s">
        <v>125</v>
      </c>
      <c r="C33" s="2">
        <v>20200613</v>
      </c>
      <c r="D33" s="3">
        <v>3057</v>
      </c>
      <c r="E33" s="3">
        <v>931</v>
      </c>
      <c r="F33" s="3">
        <v>1533</v>
      </c>
      <c r="G33" s="3">
        <v>111</v>
      </c>
      <c r="H33" s="3">
        <v>60</v>
      </c>
      <c r="I33" s="3">
        <f t="shared" si="0"/>
        <v>171</v>
      </c>
      <c r="J33" s="3">
        <v>282</v>
      </c>
      <c r="K33" s="3">
        <v>6.9</v>
      </c>
      <c r="L33" s="3">
        <v>2.8</v>
      </c>
      <c r="M33" s="3">
        <v>1.8</v>
      </c>
      <c r="N33" s="3">
        <v>3</v>
      </c>
      <c r="O33" s="3">
        <v>2.8</v>
      </c>
      <c r="P33" s="3">
        <v>2.7</v>
      </c>
      <c r="Q33" s="3">
        <v>0.4</v>
      </c>
      <c r="R33" s="3">
        <v>0.61</v>
      </c>
      <c r="S33" s="3">
        <v>0.28000000000000003</v>
      </c>
      <c r="T33" s="2" t="s">
        <v>39</v>
      </c>
      <c r="U33" s="3">
        <v>2970</v>
      </c>
      <c r="V33" s="2" t="s">
        <v>43</v>
      </c>
      <c r="W33" s="3">
        <v>2898</v>
      </c>
      <c r="X33" s="2" t="s">
        <v>44</v>
      </c>
      <c r="Y33" s="3" t="s">
        <v>45</v>
      </c>
    </row>
    <row r="34" spans="1:25" x14ac:dyDescent="0.3">
      <c r="A34" s="3">
        <v>33</v>
      </c>
      <c r="B34" s="5" t="s">
        <v>126</v>
      </c>
      <c r="C34" s="2">
        <v>20210201</v>
      </c>
      <c r="D34" s="3">
        <v>3095</v>
      </c>
      <c r="E34" s="3">
        <v>929</v>
      </c>
      <c r="F34" s="3">
        <v>1403</v>
      </c>
      <c r="G34" s="3">
        <v>107</v>
      </c>
      <c r="H34" s="3">
        <v>56</v>
      </c>
      <c r="I34" s="3">
        <f t="shared" si="0"/>
        <v>163</v>
      </c>
      <c r="J34" s="3">
        <v>275</v>
      </c>
      <c r="K34" s="3">
        <v>6.8</v>
      </c>
      <c r="L34" s="3">
        <v>2.75</v>
      </c>
      <c r="M34" s="3">
        <v>0.8</v>
      </c>
      <c r="N34" s="3">
        <v>3.4</v>
      </c>
      <c r="O34" s="3">
        <v>2.5</v>
      </c>
      <c r="P34" s="3">
        <v>1.6</v>
      </c>
      <c r="Q34" s="3">
        <v>1.5</v>
      </c>
      <c r="R34" s="3">
        <v>1.58</v>
      </c>
      <c r="S34" s="3">
        <v>0.71</v>
      </c>
      <c r="T34" s="2" t="s">
        <v>47</v>
      </c>
      <c r="U34" s="3">
        <v>3162</v>
      </c>
      <c r="V34" s="2" t="s">
        <v>127</v>
      </c>
      <c r="W34" s="3">
        <v>2849</v>
      </c>
      <c r="X34" s="2" t="s">
        <v>58</v>
      </c>
      <c r="Y34" s="3" t="s">
        <v>59</v>
      </c>
    </row>
    <row r="35" spans="1:25" x14ac:dyDescent="0.3">
      <c r="A35" s="3">
        <v>34</v>
      </c>
      <c r="B35" s="5" t="s">
        <v>128</v>
      </c>
      <c r="C35" s="2">
        <v>20200728</v>
      </c>
      <c r="D35" s="3">
        <v>3041</v>
      </c>
      <c r="E35" s="3">
        <v>929</v>
      </c>
      <c r="F35" s="3">
        <v>709</v>
      </c>
      <c r="G35" s="3">
        <v>113</v>
      </c>
      <c r="H35" s="3">
        <v>59</v>
      </c>
      <c r="I35" s="3">
        <f t="shared" si="0"/>
        <v>172</v>
      </c>
      <c r="J35" s="3">
        <v>301</v>
      </c>
      <c r="K35" s="3">
        <v>6</v>
      </c>
      <c r="L35" s="3">
        <v>2.73</v>
      </c>
      <c r="M35" s="3">
        <v>1.6</v>
      </c>
      <c r="N35" s="3">
        <v>0.8</v>
      </c>
      <c r="O35" s="3">
        <v>2.8</v>
      </c>
      <c r="P35" s="3">
        <v>2</v>
      </c>
      <c r="Q35" s="3">
        <v>0.34</v>
      </c>
      <c r="R35" s="3">
        <v>0.74</v>
      </c>
      <c r="S35" s="3">
        <v>-0.04</v>
      </c>
      <c r="T35" s="2" t="s">
        <v>129</v>
      </c>
      <c r="U35" s="3">
        <v>2915</v>
      </c>
      <c r="V35" s="2" t="s">
        <v>130</v>
      </c>
      <c r="W35" s="3">
        <v>2731</v>
      </c>
      <c r="X35" s="2" t="s">
        <v>54</v>
      </c>
      <c r="Y35" s="3" t="s">
        <v>50</v>
      </c>
    </row>
    <row r="36" spans="1:25" x14ac:dyDescent="0.3">
      <c r="A36" s="3">
        <v>35</v>
      </c>
      <c r="B36" s="5" t="s">
        <v>131</v>
      </c>
      <c r="C36" s="2">
        <v>20200709</v>
      </c>
      <c r="D36" s="3">
        <v>2944</v>
      </c>
      <c r="E36" s="3">
        <v>928</v>
      </c>
      <c r="F36" s="3">
        <v>432</v>
      </c>
      <c r="G36" s="3">
        <v>115</v>
      </c>
      <c r="H36" s="3">
        <v>29</v>
      </c>
      <c r="I36" s="3">
        <f t="shared" si="0"/>
        <v>144</v>
      </c>
      <c r="J36" s="3">
        <v>261</v>
      </c>
      <c r="K36" s="3">
        <v>7.3</v>
      </c>
      <c r="L36" s="3">
        <v>2.61</v>
      </c>
      <c r="M36" s="3">
        <v>0.8</v>
      </c>
      <c r="N36" s="3">
        <v>0.1</v>
      </c>
      <c r="O36" s="3">
        <v>0.9</v>
      </c>
      <c r="P36" s="3">
        <v>0.7</v>
      </c>
      <c r="Q36" s="3">
        <v>0.16</v>
      </c>
      <c r="R36" s="3">
        <v>0.76</v>
      </c>
      <c r="S36" s="3">
        <v>0.57999999999999996</v>
      </c>
      <c r="T36" s="2" t="s">
        <v>132</v>
      </c>
      <c r="U36" s="3">
        <v>2877</v>
      </c>
      <c r="V36" s="2" t="s">
        <v>133</v>
      </c>
      <c r="W36" s="3">
        <v>2879</v>
      </c>
      <c r="X36" s="2" t="s">
        <v>77</v>
      </c>
      <c r="Y36" s="3" t="s">
        <v>78</v>
      </c>
    </row>
    <row r="37" spans="1:25" x14ac:dyDescent="0.3">
      <c r="A37" s="3">
        <v>36</v>
      </c>
      <c r="B37" s="5" t="s">
        <v>134</v>
      </c>
      <c r="C37" s="2">
        <v>20201124</v>
      </c>
      <c r="D37" s="3">
        <v>3063</v>
      </c>
      <c r="E37" s="3">
        <v>927</v>
      </c>
      <c r="F37" s="3">
        <v>789</v>
      </c>
      <c r="G37" s="3">
        <v>122</v>
      </c>
      <c r="H37" s="3">
        <v>57</v>
      </c>
      <c r="I37" s="3">
        <f t="shared" si="0"/>
        <v>179</v>
      </c>
      <c r="J37" s="3">
        <v>287</v>
      </c>
      <c r="K37" s="3">
        <v>5.9</v>
      </c>
      <c r="L37" s="3">
        <v>2.77</v>
      </c>
      <c r="M37" s="3">
        <v>1</v>
      </c>
      <c r="N37" s="3">
        <v>0.5</v>
      </c>
      <c r="O37" s="3">
        <v>1.6</v>
      </c>
      <c r="P37" s="3">
        <v>1.3</v>
      </c>
      <c r="Q37" s="3">
        <v>0.69</v>
      </c>
      <c r="R37" s="3">
        <v>1.24</v>
      </c>
      <c r="S37" s="3">
        <v>0.34</v>
      </c>
      <c r="T37" s="2" t="s">
        <v>101</v>
      </c>
      <c r="U37" s="3">
        <v>2908</v>
      </c>
      <c r="V37" s="2" t="s">
        <v>96</v>
      </c>
      <c r="W37" s="3">
        <v>2921</v>
      </c>
      <c r="X37" s="2" t="s">
        <v>93</v>
      </c>
      <c r="Y37" s="3" t="s">
        <v>94</v>
      </c>
    </row>
    <row r="38" spans="1:25" x14ac:dyDescent="0.3">
      <c r="A38" s="3">
        <v>37</v>
      </c>
      <c r="B38" s="5" t="s">
        <v>135</v>
      </c>
      <c r="C38" s="2">
        <v>20210105</v>
      </c>
      <c r="D38" s="3">
        <v>3060</v>
      </c>
      <c r="E38" s="3">
        <v>927</v>
      </c>
      <c r="F38" s="3">
        <v>1376</v>
      </c>
      <c r="G38" s="3">
        <v>115</v>
      </c>
      <c r="H38" s="3">
        <v>63</v>
      </c>
      <c r="I38" s="3">
        <f t="shared" si="0"/>
        <v>178</v>
      </c>
      <c r="J38" s="3">
        <v>298</v>
      </c>
      <c r="K38" s="3">
        <v>6.7</v>
      </c>
      <c r="L38" s="3">
        <v>2.67</v>
      </c>
      <c r="M38" s="3">
        <v>0.4</v>
      </c>
      <c r="N38" s="3">
        <v>1.4</v>
      </c>
      <c r="O38" s="3">
        <v>1.1000000000000001</v>
      </c>
      <c r="P38" s="3">
        <v>1</v>
      </c>
      <c r="Q38" s="3">
        <v>0.28000000000000003</v>
      </c>
      <c r="R38" s="3">
        <v>0.84</v>
      </c>
      <c r="S38" s="3">
        <v>0.78</v>
      </c>
      <c r="T38" s="2" t="s">
        <v>136</v>
      </c>
      <c r="U38" s="3">
        <v>2962</v>
      </c>
      <c r="V38" s="2" t="s">
        <v>137</v>
      </c>
      <c r="W38" s="3">
        <v>2854</v>
      </c>
      <c r="X38" s="2" t="s">
        <v>138</v>
      </c>
      <c r="Y38" s="3" t="s">
        <v>30</v>
      </c>
    </row>
    <row r="39" spans="1:25" x14ac:dyDescent="0.3">
      <c r="A39" s="3">
        <v>38</v>
      </c>
      <c r="B39" s="5" t="s">
        <v>139</v>
      </c>
      <c r="C39" s="2">
        <v>20200320</v>
      </c>
      <c r="D39" s="3">
        <v>2997</v>
      </c>
      <c r="E39" s="3">
        <v>926</v>
      </c>
      <c r="F39" s="3">
        <v>626</v>
      </c>
      <c r="G39" s="3">
        <v>127</v>
      </c>
      <c r="H39" s="3">
        <v>52</v>
      </c>
      <c r="I39" s="3">
        <f t="shared" si="0"/>
        <v>179</v>
      </c>
      <c r="J39" s="3">
        <v>312</v>
      </c>
      <c r="K39" s="3">
        <v>4.9000000000000004</v>
      </c>
      <c r="L39" s="3">
        <v>3.01</v>
      </c>
      <c r="M39" s="3">
        <v>1</v>
      </c>
      <c r="N39" s="3">
        <v>0.1</v>
      </c>
      <c r="O39" s="3">
        <v>2.2000000000000002</v>
      </c>
      <c r="P39" s="3">
        <v>1</v>
      </c>
      <c r="Q39" s="3">
        <v>0.64</v>
      </c>
      <c r="R39" s="3">
        <v>0.86</v>
      </c>
      <c r="S39" s="3">
        <v>0.04</v>
      </c>
      <c r="T39" s="2" t="s">
        <v>63</v>
      </c>
      <c r="U39" s="3">
        <v>2961</v>
      </c>
      <c r="V39" s="2" t="s">
        <v>140</v>
      </c>
      <c r="W39" s="3">
        <v>2888</v>
      </c>
      <c r="X39" s="2" t="s">
        <v>93</v>
      </c>
      <c r="Y39" s="3" t="s">
        <v>94</v>
      </c>
    </row>
    <row r="40" spans="1:25" x14ac:dyDescent="0.3">
      <c r="A40" s="3">
        <v>39</v>
      </c>
      <c r="B40" s="5" t="s">
        <v>141</v>
      </c>
      <c r="C40" s="2">
        <v>20210109</v>
      </c>
      <c r="D40" s="3">
        <v>3037</v>
      </c>
      <c r="E40" s="3">
        <v>925</v>
      </c>
      <c r="F40" s="3">
        <v>1346</v>
      </c>
      <c r="G40" s="3">
        <v>120</v>
      </c>
      <c r="H40" s="3">
        <v>53</v>
      </c>
      <c r="I40" s="3">
        <f t="shared" si="0"/>
        <v>173</v>
      </c>
      <c r="J40" s="3">
        <v>302</v>
      </c>
      <c r="K40" s="3">
        <v>6.1</v>
      </c>
      <c r="L40" s="3">
        <v>2.65</v>
      </c>
      <c r="M40" s="3">
        <v>-0.8</v>
      </c>
      <c r="N40" s="3">
        <v>0.6</v>
      </c>
      <c r="O40" s="3">
        <v>-0.6</v>
      </c>
      <c r="P40" s="3">
        <v>-0.3</v>
      </c>
      <c r="Q40" s="3">
        <v>1</v>
      </c>
      <c r="R40" s="3">
        <v>1.77</v>
      </c>
      <c r="S40" s="3">
        <v>0.05</v>
      </c>
      <c r="T40" s="2" t="s">
        <v>136</v>
      </c>
      <c r="U40" s="3">
        <v>2962</v>
      </c>
      <c r="V40" s="2" t="s">
        <v>142</v>
      </c>
      <c r="W40" s="3">
        <v>2855</v>
      </c>
      <c r="X40" s="2" t="s">
        <v>143</v>
      </c>
      <c r="Y40" s="3" t="s">
        <v>104</v>
      </c>
    </row>
    <row r="41" spans="1:25" x14ac:dyDescent="0.3">
      <c r="A41" s="3">
        <v>40</v>
      </c>
      <c r="B41" s="5" t="s">
        <v>144</v>
      </c>
      <c r="C41" s="2">
        <v>20190507</v>
      </c>
      <c r="D41" s="3">
        <v>2995</v>
      </c>
      <c r="E41" s="3">
        <v>925</v>
      </c>
      <c r="F41" s="3">
        <v>1057</v>
      </c>
      <c r="G41" s="3">
        <v>103</v>
      </c>
      <c r="H41" s="3">
        <v>47</v>
      </c>
      <c r="I41" s="3">
        <f t="shared" si="0"/>
        <v>150</v>
      </c>
      <c r="J41" s="3">
        <v>271</v>
      </c>
      <c r="K41" s="3">
        <v>7.8</v>
      </c>
      <c r="L41" s="3">
        <v>2.61</v>
      </c>
      <c r="M41" s="3">
        <v>0.3</v>
      </c>
      <c r="N41" s="3">
        <v>2.2000000000000002</v>
      </c>
      <c r="O41" s="3">
        <v>2.2999999999999998</v>
      </c>
      <c r="P41" s="3">
        <v>0.9</v>
      </c>
      <c r="Q41" s="3">
        <v>0.63</v>
      </c>
      <c r="R41" s="3">
        <v>1.1200000000000001</v>
      </c>
      <c r="S41" s="3">
        <v>-0.28000000000000003</v>
      </c>
      <c r="T41" s="2" t="s">
        <v>28</v>
      </c>
      <c r="U41" s="3">
        <v>2919</v>
      </c>
      <c r="V41" s="2" t="s">
        <v>145</v>
      </c>
      <c r="W41" s="3">
        <v>2714</v>
      </c>
      <c r="X41" s="2" t="s">
        <v>146</v>
      </c>
      <c r="Y41" s="3" t="s">
        <v>104</v>
      </c>
    </row>
    <row r="42" spans="1:25" x14ac:dyDescent="0.3">
      <c r="A42" s="3">
        <v>41</v>
      </c>
      <c r="B42" s="5" t="s">
        <v>147</v>
      </c>
      <c r="C42" s="2">
        <v>20200227</v>
      </c>
      <c r="D42" s="3">
        <v>2983</v>
      </c>
      <c r="E42" s="3">
        <v>924</v>
      </c>
      <c r="F42" s="3">
        <v>1164</v>
      </c>
      <c r="G42" s="3">
        <v>114</v>
      </c>
      <c r="H42" s="3">
        <v>42</v>
      </c>
      <c r="I42" s="3">
        <f t="shared" si="0"/>
        <v>156</v>
      </c>
      <c r="J42" s="3">
        <v>269</v>
      </c>
      <c r="K42" s="3">
        <v>7.6</v>
      </c>
      <c r="L42" s="3">
        <v>2.59</v>
      </c>
      <c r="M42" s="3">
        <v>0.9</v>
      </c>
      <c r="N42" s="3">
        <v>1.5</v>
      </c>
      <c r="O42" s="3">
        <v>2.4</v>
      </c>
      <c r="P42" s="3">
        <v>1.2</v>
      </c>
      <c r="Q42" s="3">
        <v>0.53</v>
      </c>
      <c r="R42" s="3">
        <v>0.82</v>
      </c>
      <c r="S42" s="3">
        <v>-0.28999999999999998</v>
      </c>
      <c r="T42" s="2" t="s">
        <v>148</v>
      </c>
      <c r="U42" s="3">
        <v>2807</v>
      </c>
      <c r="V42" s="2" t="s">
        <v>149</v>
      </c>
      <c r="W42" s="3">
        <v>2737</v>
      </c>
      <c r="X42" s="2" t="s">
        <v>44</v>
      </c>
      <c r="Y42" s="3" t="s">
        <v>45</v>
      </c>
    </row>
    <row r="43" spans="1:25" x14ac:dyDescent="0.3">
      <c r="A43" s="3">
        <v>42</v>
      </c>
      <c r="B43" s="5" t="s">
        <v>150</v>
      </c>
      <c r="C43" s="2">
        <v>20200413</v>
      </c>
      <c r="D43" s="3">
        <v>2928</v>
      </c>
      <c r="E43" s="3">
        <v>924</v>
      </c>
      <c r="F43" s="3">
        <v>1082</v>
      </c>
      <c r="G43" s="3">
        <v>114</v>
      </c>
      <c r="H43" s="3">
        <v>51</v>
      </c>
      <c r="I43" s="3">
        <f t="shared" si="0"/>
        <v>165</v>
      </c>
      <c r="J43" s="3">
        <v>291</v>
      </c>
      <c r="K43" s="3">
        <v>6.2</v>
      </c>
      <c r="L43" s="3">
        <v>2.73</v>
      </c>
      <c r="M43" s="3">
        <v>0.2</v>
      </c>
      <c r="N43" s="3">
        <v>3.2</v>
      </c>
      <c r="O43" s="3">
        <v>1.4</v>
      </c>
      <c r="P43" s="3">
        <v>0.9</v>
      </c>
      <c r="Q43" s="3">
        <v>-0.53</v>
      </c>
      <c r="R43" s="3">
        <v>-0.17</v>
      </c>
      <c r="S43" s="3">
        <v>-0.03</v>
      </c>
      <c r="T43" s="2" t="s">
        <v>118</v>
      </c>
      <c r="U43" s="3">
        <v>2854</v>
      </c>
      <c r="V43" s="2" t="s">
        <v>74</v>
      </c>
      <c r="W43" s="3">
        <v>2854</v>
      </c>
      <c r="X43" s="2" t="s">
        <v>54</v>
      </c>
      <c r="Y43" s="3" t="s">
        <v>50</v>
      </c>
    </row>
    <row r="44" spans="1:25" x14ac:dyDescent="0.3">
      <c r="A44" s="3">
        <v>43</v>
      </c>
      <c r="B44" s="5" t="s">
        <v>151</v>
      </c>
      <c r="C44" s="2">
        <v>20210114</v>
      </c>
      <c r="D44" s="3">
        <v>3057</v>
      </c>
      <c r="E44" s="3">
        <v>923</v>
      </c>
      <c r="F44" s="3">
        <v>1360</v>
      </c>
      <c r="G44" s="3">
        <v>115</v>
      </c>
      <c r="H44" s="3">
        <v>69</v>
      </c>
      <c r="I44" s="3">
        <f t="shared" si="0"/>
        <v>184</v>
      </c>
      <c r="J44" s="3">
        <v>301</v>
      </c>
      <c r="K44" s="3">
        <v>5.8</v>
      </c>
      <c r="L44" s="3">
        <v>2.79</v>
      </c>
      <c r="M44" s="3">
        <v>-0.5</v>
      </c>
      <c r="N44" s="3">
        <v>-0.5</v>
      </c>
      <c r="O44" s="3">
        <v>0</v>
      </c>
      <c r="P44" s="3">
        <v>-0.2</v>
      </c>
      <c r="Q44" s="3">
        <v>1.04</v>
      </c>
      <c r="R44" s="3">
        <v>0.9</v>
      </c>
      <c r="S44" s="3">
        <v>0.76</v>
      </c>
      <c r="T44" s="2" t="s">
        <v>123</v>
      </c>
      <c r="U44" s="3">
        <v>2918</v>
      </c>
      <c r="V44" s="2" t="s">
        <v>152</v>
      </c>
      <c r="W44" s="3">
        <v>2829</v>
      </c>
      <c r="X44" s="2" t="s">
        <v>29</v>
      </c>
      <c r="Y44" s="3" t="s">
        <v>30</v>
      </c>
    </row>
    <row r="45" spans="1:25" x14ac:dyDescent="0.3">
      <c r="A45" s="3">
        <v>44</v>
      </c>
      <c r="B45" s="5" t="s">
        <v>153</v>
      </c>
      <c r="C45" s="2">
        <v>20210102</v>
      </c>
      <c r="D45" s="3">
        <v>3042</v>
      </c>
      <c r="E45" s="3">
        <v>923</v>
      </c>
      <c r="F45" s="3">
        <v>898</v>
      </c>
      <c r="G45" s="3">
        <v>107</v>
      </c>
      <c r="H45" s="3">
        <v>58</v>
      </c>
      <c r="I45" s="3">
        <f t="shared" si="0"/>
        <v>165</v>
      </c>
      <c r="J45" s="3">
        <v>285</v>
      </c>
      <c r="K45" s="3">
        <v>6.6</v>
      </c>
      <c r="L45" s="3">
        <v>2.8</v>
      </c>
      <c r="M45" s="3">
        <v>0.8</v>
      </c>
      <c r="N45" s="3">
        <v>2.5</v>
      </c>
      <c r="O45" s="3">
        <v>2.4</v>
      </c>
      <c r="P45" s="3">
        <v>1.3</v>
      </c>
      <c r="Q45" s="3">
        <v>1.06</v>
      </c>
      <c r="R45" s="3">
        <v>1.32</v>
      </c>
      <c r="S45" s="3">
        <v>-0.16</v>
      </c>
      <c r="T45" s="2" t="s">
        <v>154</v>
      </c>
      <c r="U45" s="3">
        <v>3012</v>
      </c>
      <c r="V45" s="2" t="s">
        <v>155</v>
      </c>
      <c r="W45" s="3">
        <v>2859</v>
      </c>
      <c r="X45" s="2" t="s">
        <v>156</v>
      </c>
      <c r="Y45" s="3" t="s">
        <v>157</v>
      </c>
    </row>
    <row r="46" spans="1:25" x14ac:dyDescent="0.3">
      <c r="A46" s="3">
        <v>45</v>
      </c>
      <c r="B46" s="5" t="s">
        <v>158</v>
      </c>
      <c r="C46" s="2">
        <v>20210122</v>
      </c>
      <c r="D46" s="3">
        <v>3028</v>
      </c>
      <c r="E46" s="3">
        <v>922</v>
      </c>
      <c r="F46" s="3">
        <v>1446</v>
      </c>
      <c r="G46" s="3">
        <v>114</v>
      </c>
      <c r="H46" s="3">
        <v>62</v>
      </c>
      <c r="I46" s="3">
        <f t="shared" si="0"/>
        <v>176</v>
      </c>
      <c r="J46" s="3">
        <v>302</v>
      </c>
      <c r="K46" s="3">
        <v>6.2</v>
      </c>
      <c r="L46" s="3">
        <v>2.82</v>
      </c>
      <c r="M46" s="3">
        <v>-0.2</v>
      </c>
      <c r="N46" s="3">
        <v>2.5</v>
      </c>
      <c r="O46" s="3">
        <v>1.6</v>
      </c>
      <c r="P46" s="3">
        <v>0.6</v>
      </c>
      <c r="Q46" s="3">
        <v>0.76</v>
      </c>
      <c r="R46" s="3">
        <v>1.03</v>
      </c>
      <c r="S46" s="3">
        <v>0.24</v>
      </c>
      <c r="T46" s="2" t="s">
        <v>159</v>
      </c>
      <c r="U46" s="3">
        <v>2910</v>
      </c>
      <c r="V46" s="2" t="s">
        <v>160</v>
      </c>
      <c r="W46" s="3">
        <v>2991</v>
      </c>
      <c r="X46" s="2" t="s">
        <v>120</v>
      </c>
      <c r="Y46" s="3" t="s">
        <v>121</v>
      </c>
    </row>
    <row r="47" spans="1:25" x14ac:dyDescent="0.3">
      <c r="A47" s="3">
        <v>46</v>
      </c>
      <c r="B47" s="5" t="s">
        <v>161</v>
      </c>
      <c r="C47" s="2">
        <v>20190815</v>
      </c>
      <c r="D47" s="3">
        <v>2986</v>
      </c>
      <c r="E47" s="3">
        <v>922</v>
      </c>
      <c r="F47" s="3">
        <v>896</v>
      </c>
      <c r="G47" s="3">
        <v>119</v>
      </c>
      <c r="H47" s="3">
        <v>53</v>
      </c>
      <c r="I47" s="3">
        <f t="shared" si="0"/>
        <v>172</v>
      </c>
      <c r="J47" s="3">
        <v>302</v>
      </c>
      <c r="K47" s="3">
        <v>5.7</v>
      </c>
      <c r="L47" s="3">
        <v>2.71</v>
      </c>
      <c r="M47" s="3">
        <v>0</v>
      </c>
      <c r="N47" s="3">
        <v>4.3</v>
      </c>
      <c r="O47" s="3">
        <v>1.6</v>
      </c>
      <c r="P47" s="3">
        <v>0.9</v>
      </c>
      <c r="Q47" s="3">
        <v>0.16</v>
      </c>
      <c r="R47" s="3">
        <v>0.88</v>
      </c>
      <c r="S47" s="3">
        <v>-0.19</v>
      </c>
      <c r="T47" s="2" t="s">
        <v>28</v>
      </c>
      <c r="U47" s="3">
        <v>2919</v>
      </c>
      <c r="V47" s="2" t="s">
        <v>162</v>
      </c>
      <c r="W47" s="3">
        <v>2801</v>
      </c>
      <c r="X47" s="2" t="s">
        <v>163</v>
      </c>
      <c r="Y47" s="3" t="s">
        <v>164</v>
      </c>
    </row>
    <row r="48" spans="1:25" x14ac:dyDescent="0.3">
      <c r="A48" s="3">
        <v>47</v>
      </c>
      <c r="B48" s="5" t="s">
        <v>165</v>
      </c>
      <c r="C48" s="2">
        <v>20201006</v>
      </c>
      <c r="D48" s="3">
        <v>3048</v>
      </c>
      <c r="E48" s="3">
        <v>921</v>
      </c>
      <c r="F48" s="3">
        <v>1364</v>
      </c>
      <c r="G48" s="3">
        <v>132</v>
      </c>
      <c r="H48" s="3">
        <v>61</v>
      </c>
      <c r="I48" s="3">
        <f t="shared" si="0"/>
        <v>193</v>
      </c>
      <c r="J48" s="3">
        <v>327</v>
      </c>
      <c r="K48" s="3">
        <v>3.9</v>
      </c>
      <c r="L48" s="3">
        <v>3.01</v>
      </c>
      <c r="M48" s="3">
        <v>-1.1000000000000001</v>
      </c>
      <c r="N48" s="3">
        <v>1</v>
      </c>
      <c r="O48" s="3">
        <v>-0.2</v>
      </c>
      <c r="P48" s="3">
        <v>-0.4</v>
      </c>
      <c r="Q48" s="3">
        <v>1.49</v>
      </c>
      <c r="R48" s="3">
        <v>1.25</v>
      </c>
      <c r="S48" s="3">
        <v>0.62</v>
      </c>
      <c r="T48" s="2" t="s">
        <v>47</v>
      </c>
      <c r="U48" s="3">
        <v>3162</v>
      </c>
      <c r="V48" s="2" t="s">
        <v>166</v>
      </c>
      <c r="W48" s="3">
        <v>2742</v>
      </c>
      <c r="X48" s="2" t="s">
        <v>167</v>
      </c>
      <c r="Y48" s="3" t="s">
        <v>168</v>
      </c>
    </row>
    <row r="49" spans="1:25" x14ac:dyDescent="0.3">
      <c r="A49" s="3">
        <v>48</v>
      </c>
      <c r="B49" s="5" t="s">
        <v>169</v>
      </c>
      <c r="C49" s="2">
        <v>20210125</v>
      </c>
      <c r="D49" s="3">
        <v>3001</v>
      </c>
      <c r="E49" s="3">
        <v>921</v>
      </c>
      <c r="F49" s="3">
        <v>2133</v>
      </c>
      <c r="G49" s="3">
        <v>135</v>
      </c>
      <c r="H49" s="3">
        <v>70</v>
      </c>
      <c r="I49" s="3">
        <f t="shared" si="0"/>
        <v>205</v>
      </c>
      <c r="J49" s="3">
        <v>347</v>
      </c>
      <c r="K49" s="3">
        <v>4.7</v>
      </c>
      <c r="L49" s="3">
        <v>2.89</v>
      </c>
      <c r="M49" s="3">
        <v>-1.9</v>
      </c>
      <c r="N49" s="3">
        <v>0.7</v>
      </c>
      <c r="O49" s="3">
        <v>-1.8</v>
      </c>
      <c r="P49" s="3">
        <v>-1.1000000000000001</v>
      </c>
      <c r="Q49" s="3">
        <v>0.51</v>
      </c>
      <c r="R49" s="3">
        <v>0.49</v>
      </c>
      <c r="S49" s="3">
        <v>0.13</v>
      </c>
      <c r="T49" s="2" t="s">
        <v>170</v>
      </c>
      <c r="U49" s="3">
        <v>2845</v>
      </c>
      <c r="V49" s="2" t="s">
        <v>171</v>
      </c>
      <c r="W49" s="3">
        <v>2876</v>
      </c>
      <c r="X49" s="2" t="s">
        <v>41</v>
      </c>
      <c r="Y49" s="3" t="s">
        <v>30</v>
      </c>
    </row>
    <row r="50" spans="1:25" x14ac:dyDescent="0.3">
      <c r="A50" s="3">
        <v>49</v>
      </c>
      <c r="B50" s="5" t="s">
        <v>172</v>
      </c>
      <c r="C50" s="2">
        <v>20201109</v>
      </c>
      <c r="D50" s="3">
        <v>3048</v>
      </c>
      <c r="E50" s="3">
        <v>920</v>
      </c>
      <c r="F50" s="3">
        <v>756</v>
      </c>
      <c r="G50" s="3">
        <v>123</v>
      </c>
      <c r="H50" s="3">
        <v>53</v>
      </c>
      <c r="I50" s="3">
        <f t="shared" si="0"/>
        <v>176</v>
      </c>
      <c r="J50" s="3">
        <v>280</v>
      </c>
      <c r="K50" s="3">
        <v>6.4</v>
      </c>
      <c r="L50" s="3">
        <v>2.78</v>
      </c>
      <c r="M50" s="3">
        <v>0.2</v>
      </c>
      <c r="N50" s="3">
        <v>1.4</v>
      </c>
      <c r="O50" s="3">
        <v>1.4</v>
      </c>
      <c r="P50" s="3">
        <v>1</v>
      </c>
      <c r="Q50" s="3">
        <v>1.02</v>
      </c>
      <c r="R50" s="3">
        <v>0.89</v>
      </c>
      <c r="S50" s="3">
        <v>0.69</v>
      </c>
      <c r="T50" s="2" t="s">
        <v>101</v>
      </c>
      <c r="U50" s="3">
        <v>2908</v>
      </c>
      <c r="V50" s="2" t="s">
        <v>173</v>
      </c>
      <c r="W50" s="3">
        <v>2877</v>
      </c>
      <c r="X50" s="2" t="s">
        <v>93</v>
      </c>
      <c r="Y50" s="3" t="s">
        <v>94</v>
      </c>
    </row>
    <row r="51" spans="1:25" x14ac:dyDescent="0.3">
      <c r="A51" s="3">
        <v>50</v>
      </c>
      <c r="B51" s="5" t="s">
        <v>174</v>
      </c>
      <c r="C51" s="2">
        <v>20200620</v>
      </c>
      <c r="D51" s="3">
        <v>3009</v>
      </c>
      <c r="E51" s="3">
        <v>920</v>
      </c>
      <c r="F51" s="3">
        <v>1706</v>
      </c>
      <c r="G51" s="3">
        <v>114</v>
      </c>
      <c r="H51" s="3">
        <v>60</v>
      </c>
      <c r="I51" s="3">
        <f t="shared" si="0"/>
        <v>174</v>
      </c>
      <c r="J51" s="3">
        <v>297</v>
      </c>
      <c r="K51" s="3">
        <v>6</v>
      </c>
      <c r="L51" s="3">
        <v>2.88</v>
      </c>
      <c r="M51" s="3">
        <v>0</v>
      </c>
      <c r="N51" s="3">
        <v>-0.2</v>
      </c>
      <c r="O51" s="3">
        <v>0.8</v>
      </c>
      <c r="P51" s="3">
        <v>0.2</v>
      </c>
      <c r="Q51" s="3">
        <v>0.92</v>
      </c>
      <c r="R51" s="3">
        <v>1.01</v>
      </c>
      <c r="S51" s="3">
        <v>-0.05</v>
      </c>
      <c r="T51" s="2" t="s">
        <v>63</v>
      </c>
      <c r="U51" s="3">
        <v>2961</v>
      </c>
      <c r="V51" s="2" t="s">
        <v>175</v>
      </c>
      <c r="W51" s="3">
        <v>2885</v>
      </c>
      <c r="X51" s="2" t="s">
        <v>29</v>
      </c>
      <c r="Y51" s="3" t="s">
        <v>30</v>
      </c>
    </row>
    <row r="52" spans="1:25" x14ac:dyDescent="0.3">
      <c r="A52" s="3">
        <v>51</v>
      </c>
      <c r="B52" s="5" t="s">
        <v>176</v>
      </c>
      <c r="C52" s="2">
        <v>20200505</v>
      </c>
      <c r="D52" s="3">
        <v>3053</v>
      </c>
      <c r="E52" s="3">
        <v>919</v>
      </c>
      <c r="F52" s="3">
        <v>1117</v>
      </c>
      <c r="G52" s="3">
        <v>109</v>
      </c>
      <c r="H52" s="3">
        <v>57</v>
      </c>
      <c r="I52" s="3">
        <f t="shared" si="0"/>
        <v>166</v>
      </c>
      <c r="J52" s="3">
        <v>280</v>
      </c>
      <c r="K52" s="3">
        <v>6.4</v>
      </c>
      <c r="L52" s="3">
        <v>2.83</v>
      </c>
      <c r="M52" s="3">
        <v>-0.4</v>
      </c>
      <c r="N52" s="3">
        <v>0.7</v>
      </c>
      <c r="O52" s="3">
        <v>0.2</v>
      </c>
      <c r="P52" s="3">
        <v>-0.1</v>
      </c>
      <c r="Q52" s="3">
        <v>1.23</v>
      </c>
      <c r="R52" s="3">
        <v>1.56</v>
      </c>
      <c r="S52" s="3">
        <v>1.1100000000000001</v>
      </c>
      <c r="T52" s="2" t="s">
        <v>177</v>
      </c>
      <c r="U52" s="3">
        <v>2930</v>
      </c>
      <c r="V52" s="2" t="s">
        <v>178</v>
      </c>
      <c r="W52" s="3">
        <v>2841</v>
      </c>
      <c r="X52" s="2" t="s">
        <v>179</v>
      </c>
      <c r="Y52" s="3" t="s">
        <v>180</v>
      </c>
    </row>
    <row r="53" spans="1:25" x14ac:dyDescent="0.3">
      <c r="A53" s="3">
        <v>52</v>
      </c>
      <c r="B53" s="5" t="s">
        <v>181</v>
      </c>
      <c r="C53" s="2">
        <v>20200501</v>
      </c>
      <c r="D53" s="3">
        <v>2997</v>
      </c>
      <c r="E53" s="3">
        <v>919</v>
      </c>
      <c r="F53" s="3">
        <v>1249</v>
      </c>
      <c r="G53" s="3">
        <v>103</v>
      </c>
      <c r="H53" s="3">
        <v>62</v>
      </c>
      <c r="I53" s="3">
        <f t="shared" si="0"/>
        <v>165</v>
      </c>
      <c r="J53" s="3">
        <v>284</v>
      </c>
      <c r="K53" s="3">
        <v>6.7</v>
      </c>
      <c r="L53" s="3">
        <v>2.81</v>
      </c>
      <c r="M53" s="3">
        <v>0.6</v>
      </c>
      <c r="N53" s="3">
        <v>0.9</v>
      </c>
      <c r="O53" s="3">
        <v>1.1000000000000001</v>
      </c>
      <c r="P53" s="3">
        <v>1</v>
      </c>
      <c r="Q53" s="3">
        <v>0.27</v>
      </c>
      <c r="R53" s="3">
        <v>0.54</v>
      </c>
      <c r="S53" s="3">
        <v>0.27</v>
      </c>
      <c r="T53" s="2" t="s">
        <v>98</v>
      </c>
      <c r="U53" s="3">
        <v>2924</v>
      </c>
      <c r="V53" s="2" t="s">
        <v>70</v>
      </c>
      <c r="W53" s="3">
        <v>2801</v>
      </c>
      <c r="X53" s="2" t="s">
        <v>29</v>
      </c>
      <c r="Y53" s="3" t="s">
        <v>30</v>
      </c>
    </row>
    <row r="54" spans="1:25" x14ac:dyDescent="0.3">
      <c r="A54" s="3">
        <v>53</v>
      </c>
      <c r="B54" s="5" t="s">
        <v>182</v>
      </c>
      <c r="C54" s="2">
        <v>20201101</v>
      </c>
      <c r="D54" s="3">
        <v>3079</v>
      </c>
      <c r="E54" s="3">
        <v>918</v>
      </c>
      <c r="F54" s="3">
        <v>1179</v>
      </c>
      <c r="G54" s="3">
        <v>110</v>
      </c>
      <c r="H54" s="3">
        <v>55</v>
      </c>
      <c r="I54" s="3">
        <f t="shared" si="0"/>
        <v>165</v>
      </c>
      <c r="J54" s="3">
        <v>266</v>
      </c>
      <c r="K54" s="3">
        <v>6.5</v>
      </c>
      <c r="L54" s="3">
        <v>2.73</v>
      </c>
      <c r="M54" s="3">
        <v>-0.1</v>
      </c>
      <c r="N54" s="3">
        <v>1.5</v>
      </c>
      <c r="O54" s="3">
        <v>0.9</v>
      </c>
      <c r="P54" s="3">
        <v>0.4</v>
      </c>
      <c r="Q54" s="3">
        <v>1.55</v>
      </c>
      <c r="R54" s="3">
        <v>1.72</v>
      </c>
      <c r="S54" s="3">
        <v>0.67</v>
      </c>
      <c r="T54" s="2" t="s">
        <v>154</v>
      </c>
      <c r="U54" s="3">
        <v>3012</v>
      </c>
      <c r="V54" s="2" t="s">
        <v>183</v>
      </c>
      <c r="W54" s="3">
        <v>2933</v>
      </c>
      <c r="X54" s="2" t="s">
        <v>184</v>
      </c>
      <c r="Y54" s="3" t="s">
        <v>116</v>
      </c>
    </row>
    <row r="55" spans="1:25" x14ac:dyDescent="0.3">
      <c r="A55" s="3">
        <v>54</v>
      </c>
      <c r="B55" s="5" t="s">
        <v>185</v>
      </c>
      <c r="C55" s="2">
        <v>20201127</v>
      </c>
      <c r="D55" s="3">
        <v>3027</v>
      </c>
      <c r="E55" s="3">
        <v>918</v>
      </c>
      <c r="F55" s="3">
        <v>1533</v>
      </c>
      <c r="G55" s="3">
        <v>102</v>
      </c>
      <c r="H55" s="3">
        <v>53</v>
      </c>
      <c r="I55" s="3">
        <f t="shared" si="0"/>
        <v>155</v>
      </c>
      <c r="J55" s="3">
        <v>269</v>
      </c>
      <c r="K55" s="3">
        <v>6.9</v>
      </c>
      <c r="L55" s="3">
        <v>2.9</v>
      </c>
      <c r="M55" s="3">
        <v>3.4</v>
      </c>
      <c r="N55" s="3">
        <v>2.9</v>
      </c>
      <c r="O55" s="3">
        <v>4.9000000000000004</v>
      </c>
      <c r="P55" s="3">
        <v>3.6</v>
      </c>
      <c r="Q55" s="3">
        <v>0.45</v>
      </c>
      <c r="R55" s="3">
        <v>0.81</v>
      </c>
      <c r="S55" s="3">
        <v>0.12</v>
      </c>
      <c r="T55" s="2" t="s">
        <v>47</v>
      </c>
      <c r="U55" s="3">
        <v>3162</v>
      </c>
      <c r="V55" s="2" t="s">
        <v>186</v>
      </c>
      <c r="W55" s="3">
        <v>2728</v>
      </c>
      <c r="X55" s="2" t="s">
        <v>49</v>
      </c>
      <c r="Y55" s="3" t="s">
        <v>50</v>
      </c>
    </row>
    <row r="56" spans="1:25" x14ac:dyDescent="0.3">
      <c r="A56" s="3">
        <v>55</v>
      </c>
      <c r="B56" s="5" t="s">
        <v>187</v>
      </c>
      <c r="C56" s="2">
        <v>20201207</v>
      </c>
      <c r="D56" s="3">
        <v>3003</v>
      </c>
      <c r="E56" s="3">
        <v>918</v>
      </c>
      <c r="F56" s="3">
        <v>1334</v>
      </c>
      <c r="G56" s="3">
        <v>114</v>
      </c>
      <c r="H56" s="3">
        <v>58</v>
      </c>
      <c r="I56" s="3">
        <f t="shared" si="0"/>
        <v>172</v>
      </c>
      <c r="J56" s="3">
        <v>293</v>
      </c>
      <c r="K56" s="3">
        <v>6.1</v>
      </c>
      <c r="L56" s="3">
        <v>2.89</v>
      </c>
      <c r="M56" s="3">
        <v>0.4</v>
      </c>
      <c r="N56" s="3">
        <v>0.8</v>
      </c>
      <c r="O56" s="3">
        <v>0.9</v>
      </c>
      <c r="P56" s="3">
        <v>0.7</v>
      </c>
      <c r="Q56" s="3">
        <v>0.67</v>
      </c>
      <c r="R56" s="3">
        <v>0.91</v>
      </c>
      <c r="S56" s="3">
        <v>-0.04</v>
      </c>
      <c r="T56" s="2" t="s">
        <v>154</v>
      </c>
      <c r="U56" s="3">
        <v>3012</v>
      </c>
      <c r="V56" s="2" t="s">
        <v>188</v>
      </c>
      <c r="W56" s="3">
        <v>2848</v>
      </c>
      <c r="X56" s="2" t="s">
        <v>189</v>
      </c>
      <c r="Y56" s="3" t="s">
        <v>157</v>
      </c>
    </row>
    <row r="57" spans="1:25" x14ac:dyDescent="0.3">
      <c r="A57" s="3">
        <v>56</v>
      </c>
      <c r="B57" s="5" t="s">
        <v>190</v>
      </c>
      <c r="C57" s="2">
        <v>20200117</v>
      </c>
      <c r="D57" s="3">
        <v>2985</v>
      </c>
      <c r="E57" s="3">
        <v>918</v>
      </c>
      <c r="F57" s="3">
        <v>1546</v>
      </c>
      <c r="G57" s="3">
        <v>136</v>
      </c>
      <c r="H57" s="3">
        <v>59</v>
      </c>
      <c r="I57" s="3">
        <f t="shared" si="0"/>
        <v>195</v>
      </c>
      <c r="J57" s="3">
        <v>323</v>
      </c>
      <c r="K57" s="3">
        <v>4.5999999999999996</v>
      </c>
      <c r="L57" s="3">
        <v>2.95</v>
      </c>
      <c r="M57" s="3">
        <v>-1.3</v>
      </c>
      <c r="N57" s="3">
        <v>1.7</v>
      </c>
      <c r="O57" s="3">
        <v>0</v>
      </c>
      <c r="P57" s="3">
        <v>-0.5</v>
      </c>
      <c r="Q57" s="3">
        <v>0.64</v>
      </c>
      <c r="R57" s="3">
        <v>0.71</v>
      </c>
      <c r="S57" s="3">
        <v>-0.03</v>
      </c>
      <c r="T57" s="2" t="s">
        <v>63</v>
      </c>
      <c r="U57" s="3">
        <v>2961</v>
      </c>
      <c r="V57" s="2" t="s">
        <v>191</v>
      </c>
      <c r="W57" s="3">
        <v>2830</v>
      </c>
      <c r="X57" s="2" t="s">
        <v>29</v>
      </c>
      <c r="Y57" s="3" t="s">
        <v>30</v>
      </c>
    </row>
    <row r="58" spans="1:25" x14ac:dyDescent="0.3">
      <c r="A58" s="3">
        <v>57</v>
      </c>
      <c r="B58" s="5" t="s">
        <v>192</v>
      </c>
      <c r="C58" s="2">
        <v>20201201</v>
      </c>
      <c r="D58" s="3">
        <v>3095</v>
      </c>
      <c r="E58" s="3">
        <v>917</v>
      </c>
      <c r="F58" s="3">
        <v>1225</v>
      </c>
      <c r="G58" s="3">
        <v>111</v>
      </c>
      <c r="H58" s="3">
        <v>59</v>
      </c>
      <c r="I58" s="3">
        <f t="shared" si="0"/>
        <v>170</v>
      </c>
      <c r="J58" s="3">
        <v>279</v>
      </c>
      <c r="K58" s="3">
        <v>6.4</v>
      </c>
      <c r="L58" s="3">
        <v>2.76</v>
      </c>
      <c r="M58" s="3">
        <v>0.8</v>
      </c>
      <c r="N58" s="3">
        <v>2.2000000000000002</v>
      </c>
      <c r="O58" s="3">
        <v>1.7</v>
      </c>
      <c r="P58" s="3">
        <v>1.4</v>
      </c>
      <c r="Q58" s="3">
        <v>1.36</v>
      </c>
      <c r="R58" s="3">
        <v>1.25</v>
      </c>
      <c r="S58" s="3">
        <v>1.1499999999999999</v>
      </c>
      <c r="T58" s="2" t="s">
        <v>193</v>
      </c>
      <c r="U58" s="3">
        <v>2973</v>
      </c>
      <c r="V58" s="2" t="s">
        <v>194</v>
      </c>
      <c r="W58" s="3">
        <v>2938</v>
      </c>
      <c r="X58" s="2" t="s">
        <v>195</v>
      </c>
      <c r="Y58" s="3" t="s">
        <v>30</v>
      </c>
    </row>
    <row r="59" spans="1:25" x14ac:dyDescent="0.3">
      <c r="A59" s="3">
        <v>58</v>
      </c>
      <c r="B59" s="5" t="s">
        <v>196</v>
      </c>
      <c r="C59" s="2">
        <v>20201125</v>
      </c>
      <c r="D59" s="3">
        <v>3041</v>
      </c>
      <c r="E59" s="3">
        <v>917</v>
      </c>
      <c r="F59" s="3">
        <v>1105</v>
      </c>
      <c r="G59" s="3">
        <v>109</v>
      </c>
      <c r="H59" s="3">
        <v>58</v>
      </c>
      <c r="I59" s="3">
        <f t="shared" si="0"/>
        <v>167</v>
      </c>
      <c r="J59" s="3">
        <v>284</v>
      </c>
      <c r="K59" s="3">
        <v>6.4</v>
      </c>
      <c r="L59" s="3">
        <v>2.63</v>
      </c>
      <c r="M59" s="3">
        <v>0.3</v>
      </c>
      <c r="N59" s="3">
        <v>1</v>
      </c>
      <c r="O59" s="3">
        <v>1.3</v>
      </c>
      <c r="P59" s="3">
        <v>0.7</v>
      </c>
      <c r="Q59" s="3">
        <v>0.95</v>
      </c>
      <c r="R59" s="3">
        <v>1.66</v>
      </c>
      <c r="S59" s="3">
        <v>0.08</v>
      </c>
      <c r="T59" s="2" t="s">
        <v>197</v>
      </c>
      <c r="U59" s="3">
        <v>2919</v>
      </c>
      <c r="V59" s="2" t="s">
        <v>198</v>
      </c>
      <c r="W59" s="3">
        <v>2915</v>
      </c>
      <c r="X59" s="2" t="s">
        <v>199</v>
      </c>
      <c r="Y59" s="3" t="s">
        <v>59</v>
      </c>
    </row>
    <row r="60" spans="1:25" x14ac:dyDescent="0.3">
      <c r="A60" s="3">
        <v>59</v>
      </c>
      <c r="B60" s="5" t="s">
        <v>200</v>
      </c>
      <c r="C60" s="2">
        <v>20201118</v>
      </c>
      <c r="D60" s="3">
        <v>2947</v>
      </c>
      <c r="E60" s="3">
        <v>917</v>
      </c>
      <c r="F60" s="3">
        <v>1683</v>
      </c>
      <c r="G60" s="3">
        <v>121</v>
      </c>
      <c r="H60" s="3">
        <v>72</v>
      </c>
      <c r="I60" s="3">
        <f t="shared" si="0"/>
        <v>193</v>
      </c>
      <c r="J60" s="3">
        <v>324</v>
      </c>
      <c r="K60" s="3">
        <v>6</v>
      </c>
      <c r="L60" s="3">
        <v>2.74</v>
      </c>
      <c r="M60" s="3">
        <v>-0.7</v>
      </c>
      <c r="N60" s="3">
        <v>0.2</v>
      </c>
      <c r="O60" s="3">
        <v>0.5</v>
      </c>
      <c r="P60" s="3">
        <v>0</v>
      </c>
      <c r="Q60" s="3">
        <v>-0.37</v>
      </c>
      <c r="R60" s="3">
        <v>-0.54</v>
      </c>
      <c r="S60" s="3">
        <v>-0.79</v>
      </c>
      <c r="T60" s="2" t="s">
        <v>201</v>
      </c>
      <c r="U60" s="3">
        <v>2876</v>
      </c>
      <c r="V60" s="2" t="s">
        <v>202</v>
      </c>
      <c r="W60" s="3">
        <v>2847</v>
      </c>
      <c r="X60" s="2" t="s">
        <v>77</v>
      </c>
      <c r="Y60" s="3" t="s">
        <v>78</v>
      </c>
    </row>
    <row r="61" spans="1:25" x14ac:dyDescent="0.3">
      <c r="A61" s="3">
        <v>60</v>
      </c>
      <c r="B61" s="5" t="s">
        <v>203</v>
      </c>
      <c r="C61" s="2">
        <v>20200908</v>
      </c>
      <c r="D61" s="3">
        <v>3026</v>
      </c>
      <c r="E61" s="3">
        <v>916</v>
      </c>
      <c r="F61" s="3">
        <v>1233</v>
      </c>
      <c r="G61" s="3">
        <v>97</v>
      </c>
      <c r="H61" s="3">
        <v>49</v>
      </c>
      <c r="I61" s="3">
        <f t="shared" si="0"/>
        <v>146</v>
      </c>
      <c r="J61" s="3">
        <v>250</v>
      </c>
      <c r="K61" s="3">
        <v>8.4</v>
      </c>
      <c r="L61" s="3">
        <v>2.56</v>
      </c>
      <c r="M61" s="3">
        <v>1.6</v>
      </c>
      <c r="N61" s="3">
        <v>3.3</v>
      </c>
      <c r="O61" s="3">
        <v>3.7</v>
      </c>
      <c r="P61" s="3">
        <v>2.1</v>
      </c>
      <c r="Q61" s="3">
        <v>0.69</v>
      </c>
      <c r="R61" s="3">
        <v>1.17</v>
      </c>
      <c r="S61" s="3">
        <v>0.1</v>
      </c>
      <c r="T61" s="2" t="s">
        <v>28</v>
      </c>
      <c r="U61" s="3">
        <v>2919</v>
      </c>
      <c r="V61" s="2" t="s">
        <v>204</v>
      </c>
      <c r="W61" s="3">
        <v>2814</v>
      </c>
      <c r="X61" s="2" t="s">
        <v>77</v>
      </c>
      <c r="Y61" s="3" t="s">
        <v>78</v>
      </c>
    </row>
    <row r="62" spans="1:25" x14ac:dyDescent="0.3">
      <c r="A62" s="3">
        <v>61</v>
      </c>
      <c r="B62" s="5" t="s">
        <v>205</v>
      </c>
      <c r="C62" s="2">
        <v>20210130</v>
      </c>
      <c r="D62" s="3">
        <v>3026</v>
      </c>
      <c r="E62" s="3">
        <v>915</v>
      </c>
      <c r="F62" s="3">
        <v>420</v>
      </c>
      <c r="G62" s="3">
        <v>111</v>
      </c>
      <c r="H62" s="3">
        <v>49</v>
      </c>
      <c r="I62" s="3">
        <f t="shared" si="0"/>
        <v>160</v>
      </c>
      <c r="J62" s="3">
        <v>256</v>
      </c>
      <c r="K62" s="3">
        <v>6.8</v>
      </c>
      <c r="L62" s="3">
        <v>2.73</v>
      </c>
      <c r="M62" s="3">
        <v>1.9</v>
      </c>
      <c r="N62" s="3">
        <v>-0.1</v>
      </c>
      <c r="O62" s="3">
        <v>3</v>
      </c>
      <c r="P62" s="3">
        <v>1.6</v>
      </c>
      <c r="Q62" s="3">
        <v>0.69</v>
      </c>
      <c r="R62" s="3">
        <v>0.93</v>
      </c>
      <c r="S62" s="3">
        <v>0.92</v>
      </c>
      <c r="T62" s="2" t="s">
        <v>83</v>
      </c>
      <c r="U62" s="3">
        <v>2920</v>
      </c>
      <c r="V62" s="2" t="s">
        <v>206</v>
      </c>
      <c r="W62" s="3">
        <v>2951</v>
      </c>
      <c r="X62" s="2" t="s">
        <v>54</v>
      </c>
      <c r="Y62" s="3" t="s">
        <v>50</v>
      </c>
    </row>
    <row r="63" spans="1:25" x14ac:dyDescent="0.3">
      <c r="A63" s="3">
        <v>62</v>
      </c>
      <c r="B63" s="5" t="s">
        <v>207</v>
      </c>
      <c r="C63" s="2">
        <v>20210221</v>
      </c>
      <c r="D63" s="3">
        <v>3058</v>
      </c>
      <c r="E63" s="3">
        <v>914</v>
      </c>
      <c r="F63" s="3">
        <v>922</v>
      </c>
      <c r="G63" s="3">
        <v>102</v>
      </c>
      <c r="H63" s="3">
        <v>52</v>
      </c>
      <c r="I63" s="3">
        <f t="shared" si="0"/>
        <v>154</v>
      </c>
      <c r="J63" s="3">
        <v>261</v>
      </c>
      <c r="K63" s="3">
        <v>7.1</v>
      </c>
      <c r="L63" s="3">
        <v>2.61</v>
      </c>
      <c r="M63" s="3">
        <v>1</v>
      </c>
      <c r="N63" s="3">
        <v>1.4</v>
      </c>
      <c r="O63" s="3">
        <v>1.4</v>
      </c>
      <c r="P63" s="3">
        <v>1.2</v>
      </c>
      <c r="Q63" s="3">
        <v>1.26</v>
      </c>
      <c r="R63" s="3">
        <v>1.7</v>
      </c>
      <c r="S63" s="3">
        <v>0.42</v>
      </c>
      <c r="T63" s="2" t="s">
        <v>26</v>
      </c>
      <c r="U63" s="3">
        <v>2952</v>
      </c>
      <c r="V63" s="2" t="s">
        <v>208</v>
      </c>
      <c r="W63" s="3">
        <v>3000</v>
      </c>
      <c r="X63" s="2" t="s">
        <v>189</v>
      </c>
      <c r="Y63" s="3" t="s">
        <v>157</v>
      </c>
    </row>
    <row r="64" spans="1:25" x14ac:dyDescent="0.3">
      <c r="A64" s="3">
        <v>63</v>
      </c>
      <c r="B64" s="5" t="s">
        <v>209</v>
      </c>
      <c r="C64" s="2">
        <v>20201114</v>
      </c>
      <c r="D64" s="3">
        <v>3056</v>
      </c>
      <c r="E64" s="3">
        <v>914</v>
      </c>
      <c r="F64" s="3">
        <v>2670</v>
      </c>
      <c r="G64" s="3">
        <v>114</v>
      </c>
      <c r="H64" s="3">
        <v>80</v>
      </c>
      <c r="I64" s="3">
        <f t="shared" si="0"/>
        <v>194</v>
      </c>
      <c r="J64" s="3">
        <v>331</v>
      </c>
      <c r="K64" s="3">
        <v>5.2</v>
      </c>
      <c r="L64" s="3">
        <v>2.86</v>
      </c>
      <c r="M64" s="3">
        <v>-0.1</v>
      </c>
      <c r="N64" s="3">
        <v>1.8</v>
      </c>
      <c r="O64" s="3">
        <v>2</v>
      </c>
      <c r="P64" s="3">
        <v>1</v>
      </c>
      <c r="Q64" s="3">
        <v>0.87</v>
      </c>
      <c r="R64" s="3">
        <v>0.98</v>
      </c>
      <c r="S64" s="3">
        <v>-0.99</v>
      </c>
      <c r="T64" s="2" t="s">
        <v>47</v>
      </c>
      <c r="U64" s="3">
        <v>3162</v>
      </c>
      <c r="V64" s="2" t="s">
        <v>210</v>
      </c>
      <c r="W64" s="3">
        <v>2785</v>
      </c>
      <c r="X64" s="2" t="s">
        <v>211</v>
      </c>
      <c r="Y64" s="3" t="s">
        <v>168</v>
      </c>
    </row>
    <row r="65" spans="1:25" x14ac:dyDescent="0.3">
      <c r="A65" s="3">
        <v>64</v>
      </c>
      <c r="B65" s="5" t="s">
        <v>212</v>
      </c>
      <c r="C65" s="2">
        <v>20190127</v>
      </c>
      <c r="D65" s="3">
        <v>2992</v>
      </c>
      <c r="E65" s="3">
        <v>914</v>
      </c>
      <c r="F65" s="3">
        <v>875</v>
      </c>
      <c r="G65" s="3">
        <v>112</v>
      </c>
      <c r="H65" s="3">
        <v>58</v>
      </c>
      <c r="I65" s="3">
        <f t="shared" si="0"/>
        <v>170</v>
      </c>
      <c r="J65" s="3">
        <v>283</v>
      </c>
      <c r="K65" s="3">
        <v>6.3</v>
      </c>
      <c r="L65" s="3">
        <v>2.73</v>
      </c>
      <c r="M65" s="3">
        <v>0.5</v>
      </c>
      <c r="N65" s="3">
        <v>0.2</v>
      </c>
      <c r="O65" s="3">
        <v>1.8</v>
      </c>
      <c r="P65" s="3">
        <v>1.1000000000000001</v>
      </c>
      <c r="Q65" s="3">
        <v>0.26</v>
      </c>
      <c r="R65" s="3">
        <v>0.83</v>
      </c>
      <c r="S65" s="3">
        <v>-0.6</v>
      </c>
      <c r="T65" s="2" t="s">
        <v>81</v>
      </c>
      <c r="U65" s="3">
        <v>2723</v>
      </c>
      <c r="V65" s="2" t="s">
        <v>61</v>
      </c>
      <c r="W65" s="3">
        <v>2902</v>
      </c>
      <c r="X65" s="2" t="s">
        <v>29</v>
      </c>
      <c r="Y65" s="3" t="s">
        <v>30</v>
      </c>
    </row>
    <row r="66" spans="1:25" x14ac:dyDescent="0.3">
      <c r="A66" s="3">
        <v>65</v>
      </c>
      <c r="B66" s="5" t="s">
        <v>213</v>
      </c>
      <c r="C66" s="2">
        <v>20201026</v>
      </c>
      <c r="D66" s="3">
        <v>2991</v>
      </c>
      <c r="E66" s="3">
        <v>914</v>
      </c>
      <c r="F66" s="3">
        <v>1021</v>
      </c>
      <c r="G66" s="3">
        <v>102</v>
      </c>
      <c r="H66" s="3">
        <v>53</v>
      </c>
      <c r="I66" s="3">
        <f t="shared" si="0"/>
        <v>155</v>
      </c>
      <c r="J66" s="3">
        <v>275</v>
      </c>
      <c r="K66" s="3">
        <v>7.3</v>
      </c>
      <c r="L66" s="3">
        <v>2.72</v>
      </c>
      <c r="M66" s="3">
        <v>0.7</v>
      </c>
      <c r="N66" s="3">
        <v>-0.4</v>
      </c>
      <c r="O66" s="3">
        <v>1.5</v>
      </c>
      <c r="P66" s="3">
        <v>1</v>
      </c>
      <c r="Q66" s="3">
        <v>0.35</v>
      </c>
      <c r="R66" s="3">
        <v>0.73</v>
      </c>
      <c r="S66" s="3">
        <v>0.48</v>
      </c>
      <c r="T66" s="2" t="s">
        <v>154</v>
      </c>
      <c r="U66" s="3">
        <v>3012</v>
      </c>
      <c r="V66" s="2" t="s">
        <v>214</v>
      </c>
      <c r="W66" s="3">
        <v>2899</v>
      </c>
      <c r="X66" s="2" t="s">
        <v>77</v>
      </c>
      <c r="Y66" s="3" t="s">
        <v>78</v>
      </c>
    </row>
    <row r="67" spans="1:25" x14ac:dyDescent="0.3">
      <c r="A67" s="3">
        <v>66</v>
      </c>
      <c r="B67" s="5" t="s">
        <v>215</v>
      </c>
      <c r="C67" s="2">
        <v>20201020</v>
      </c>
      <c r="D67" s="3">
        <v>3063</v>
      </c>
      <c r="E67" s="3">
        <v>913</v>
      </c>
      <c r="F67" s="3">
        <v>1528</v>
      </c>
      <c r="G67" s="3">
        <v>129</v>
      </c>
      <c r="H67" s="3">
        <v>74</v>
      </c>
      <c r="I67" s="3">
        <f t="shared" ref="I67:I121" si="1">G67+H67</f>
        <v>203</v>
      </c>
      <c r="J67" s="3">
        <v>342</v>
      </c>
      <c r="K67" s="3">
        <v>4</v>
      </c>
      <c r="L67" s="3">
        <v>2.97</v>
      </c>
      <c r="M67" s="3">
        <v>-0.6</v>
      </c>
      <c r="N67" s="3">
        <v>0.5</v>
      </c>
      <c r="O67" s="3">
        <v>1</v>
      </c>
      <c r="P67" s="3">
        <v>0</v>
      </c>
      <c r="Q67" s="3">
        <v>1.1200000000000001</v>
      </c>
      <c r="R67" s="3">
        <v>1.05</v>
      </c>
      <c r="S67" s="3">
        <v>0.34</v>
      </c>
      <c r="T67" s="2" t="s">
        <v>47</v>
      </c>
      <c r="U67" s="3">
        <v>3162</v>
      </c>
      <c r="V67" s="2" t="s">
        <v>96</v>
      </c>
      <c r="W67" s="3">
        <v>2921</v>
      </c>
      <c r="X67" s="2" t="s">
        <v>49</v>
      </c>
      <c r="Y67" s="3" t="s">
        <v>50</v>
      </c>
    </row>
    <row r="68" spans="1:25" x14ac:dyDescent="0.3">
      <c r="A68" s="3">
        <v>67</v>
      </c>
      <c r="B68" s="5" t="s">
        <v>216</v>
      </c>
      <c r="C68" s="2">
        <v>20201128</v>
      </c>
      <c r="D68" s="3">
        <v>3059</v>
      </c>
      <c r="E68" s="3">
        <v>913</v>
      </c>
      <c r="F68" s="3">
        <v>1208</v>
      </c>
      <c r="G68" s="3">
        <v>89</v>
      </c>
      <c r="H68" s="3">
        <v>46</v>
      </c>
      <c r="I68" s="3">
        <f t="shared" si="1"/>
        <v>135</v>
      </c>
      <c r="J68" s="3">
        <v>233</v>
      </c>
      <c r="K68" s="3">
        <v>8.6</v>
      </c>
      <c r="L68" s="3">
        <v>2.73</v>
      </c>
      <c r="M68" s="3">
        <v>3.3</v>
      </c>
      <c r="N68" s="3">
        <v>4.0999999999999996</v>
      </c>
      <c r="O68" s="3">
        <v>5.0999999999999996</v>
      </c>
      <c r="P68" s="3">
        <v>3.6</v>
      </c>
      <c r="Q68" s="3">
        <v>1.02</v>
      </c>
      <c r="R68" s="3">
        <v>1.44</v>
      </c>
      <c r="S68" s="3">
        <v>0.72</v>
      </c>
      <c r="T68" s="2" t="s">
        <v>28</v>
      </c>
      <c r="U68" s="3">
        <v>2919</v>
      </c>
      <c r="V68" s="2" t="s">
        <v>217</v>
      </c>
      <c r="W68" s="3">
        <v>2888</v>
      </c>
      <c r="X68" s="2" t="s">
        <v>58</v>
      </c>
      <c r="Y68" s="3" t="s">
        <v>59</v>
      </c>
    </row>
    <row r="69" spans="1:25" x14ac:dyDescent="0.3">
      <c r="A69" s="3">
        <v>68</v>
      </c>
      <c r="B69" s="5" t="s">
        <v>218</v>
      </c>
      <c r="C69" s="2">
        <v>20201020</v>
      </c>
      <c r="D69" s="3">
        <v>3035</v>
      </c>
      <c r="E69" s="3">
        <v>913</v>
      </c>
      <c r="F69" s="3">
        <v>496</v>
      </c>
      <c r="G69" s="3">
        <v>120</v>
      </c>
      <c r="H69" s="3">
        <v>51</v>
      </c>
      <c r="I69" s="3">
        <f t="shared" si="1"/>
        <v>171</v>
      </c>
      <c r="J69" s="3">
        <v>285</v>
      </c>
      <c r="K69" s="3">
        <v>4.9000000000000004</v>
      </c>
      <c r="L69" s="3">
        <v>2.71</v>
      </c>
      <c r="M69" s="3">
        <v>1.2</v>
      </c>
      <c r="N69" s="3">
        <v>2.1</v>
      </c>
      <c r="O69" s="3">
        <v>2.4</v>
      </c>
      <c r="P69" s="3">
        <v>1.8</v>
      </c>
      <c r="Q69" s="3">
        <v>0.52</v>
      </c>
      <c r="R69" s="3">
        <v>1.1299999999999999</v>
      </c>
      <c r="S69" s="3">
        <v>0.2</v>
      </c>
      <c r="T69" s="2" t="s">
        <v>129</v>
      </c>
      <c r="U69" s="3">
        <v>2915</v>
      </c>
      <c r="V69" s="2" t="s">
        <v>219</v>
      </c>
      <c r="W69" s="3">
        <v>2864</v>
      </c>
      <c r="X69" s="2" t="s">
        <v>220</v>
      </c>
      <c r="Y69" s="3" t="s">
        <v>30</v>
      </c>
    </row>
    <row r="70" spans="1:25" x14ac:dyDescent="0.3">
      <c r="A70" s="3">
        <v>69</v>
      </c>
      <c r="B70" s="5" t="s">
        <v>221</v>
      </c>
      <c r="C70" s="2">
        <v>20201120</v>
      </c>
      <c r="D70" s="3">
        <v>2965</v>
      </c>
      <c r="E70" s="3">
        <v>913</v>
      </c>
      <c r="F70" s="3">
        <v>1110</v>
      </c>
      <c r="G70" s="3">
        <v>129</v>
      </c>
      <c r="H70" s="3">
        <v>55</v>
      </c>
      <c r="I70" s="3">
        <f t="shared" si="1"/>
        <v>184</v>
      </c>
      <c r="J70" s="3">
        <v>301</v>
      </c>
      <c r="K70" s="3">
        <v>5.4</v>
      </c>
      <c r="L70" s="3">
        <v>2.73</v>
      </c>
      <c r="M70" s="3">
        <v>-0.7</v>
      </c>
      <c r="N70" s="3">
        <v>1.1000000000000001</v>
      </c>
      <c r="O70" s="3">
        <v>0</v>
      </c>
      <c r="P70" s="3">
        <v>0.2</v>
      </c>
      <c r="Q70" s="3">
        <v>-0.08</v>
      </c>
      <c r="R70" s="3">
        <v>0.48</v>
      </c>
      <c r="S70" s="3">
        <v>-0.37</v>
      </c>
      <c r="T70" s="2" t="s">
        <v>101</v>
      </c>
      <c r="U70" s="3">
        <v>2908</v>
      </c>
      <c r="V70" s="2" t="s">
        <v>222</v>
      </c>
      <c r="W70" s="3">
        <v>2948</v>
      </c>
      <c r="X70" s="2" t="s">
        <v>29</v>
      </c>
      <c r="Y70" s="3" t="s">
        <v>30</v>
      </c>
    </row>
    <row r="71" spans="1:25" x14ac:dyDescent="0.3">
      <c r="A71" s="3">
        <v>70</v>
      </c>
      <c r="B71" s="5" t="s">
        <v>223</v>
      </c>
      <c r="C71" s="2">
        <v>20201220</v>
      </c>
      <c r="D71" s="3">
        <v>2936</v>
      </c>
      <c r="E71" s="3">
        <v>913</v>
      </c>
      <c r="F71" s="3">
        <v>2002</v>
      </c>
      <c r="G71" s="3">
        <v>92</v>
      </c>
      <c r="H71" s="3">
        <v>69</v>
      </c>
      <c r="I71" s="3">
        <f t="shared" si="1"/>
        <v>161</v>
      </c>
      <c r="J71" s="3">
        <v>291</v>
      </c>
      <c r="K71" s="3">
        <v>8</v>
      </c>
      <c r="L71" s="3">
        <v>2.65</v>
      </c>
      <c r="M71" s="3">
        <v>-0.4</v>
      </c>
      <c r="N71" s="3">
        <v>1.1000000000000001</v>
      </c>
      <c r="O71" s="3">
        <v>0.8</v>
      </c>
      <c r="P71" s="3">
        <v>0.4</v>
      </c>
      <c r="Q71" s="3">
        <v>-0.52</v>
      </c>
      <c r="R71" s="3">
        <v>-0.06</v>
      </c>
      <c r="S71" s="3">
        <v>-0.35</v>
      </c>
      <c r="T71" s="2" t="s">
        <v>132</v>
      </c>
      <c r="U71" s="3">
        <v>2877</v>
      </c>
      <c r="V71" s="2" t="s">
        <v>224</v>
      </c>
      <c r="W71" s="3">
        <v>2738</v>
      </c>
      <c r="X71" s="2" t="s">
        <v>225</v>
      </c>
      <c r="Y71" s="3" t="s">
        <v>226</v>
      </c>
    </row>
    <row r="72" spans="1:25" x14ac:dyDescent="0.3">
      <c r="A72" s="3">
        <v>71</v>
      </c>
      <c r="B72" s="5" t="s">
        <v>227</v>
      </c>
      <c r="C72" s="2">
        <v>20210214</v>
      </c>
      <c r="D72" s="3">
        <v>3048</v>
      </c>
      <c r="E72" s="3">
        <v>912</v>
      </c>
      <c r="F72" s="3">
        <v>1833</v>
      </c>
      <c r="G72" s="3">
        <v>114</v>
      </c>
      <c r="H72" s="3">
        <v>66</v>
      </c>
      <c r="I72" s="3">
        <f t="shared" si="1"/>
        <v>180</v>
      </c>
      <c r="J72" s="3">
        <v>302</v>
      </c>
      <c r="K72" s="3">
        <v>6.5</v>
      </c>
      <c r="L72" s="3">
        <v>2.7</v>
      </c>
      <c r="M72" s="3">
        <v>-2</v>
      </c>
      <c r="N72" s="3">
        <v>1.9</v>
      </c>
      <c r="O72" s="3">
        <v>-0.3</v>
      </c>
      <c r="P72" s="3">
        <v>-1.2</v>
      </c>
      <c r="Q72" s="3">
        <v>1.33</v>
      </c>
      <c r="R72" s="3">
        <v>1.5</v>
      </c>
      <c r="S72" s="3">
        <v>0.61</v>
      </c>
      <c r="T72" s="2" t="s">
        <v>228</v>
      </c>
      <c r="U72" s="3">
        <v>3043</v>
      </c>
      <c r="V72" s="2" t="s">
        <v>229</v>
      </c>
      <c r="W72" s="3">
        <v>2875</v>
      </c>
      <c r="X72" s="2" t="s">
        <v>230</v>
      </c>
      <c r="Y72" s="3" t="s">
        <v>94</v>
      </c>
    </row>
    <row r="73" spans="1:25" x14ac:dyDescent="0.3">
      <c r="A73" s="3">
        <v>72</v>
      </c>
      <c r="B73" s="5" t="s">
        <v>231</v>
      </c>
      <c r="C73" s="2">
        <v>20201114</v>
      </c>
      <c r="D73" s="3">
        <v>2924</v>
      </c>
      <c r="E73" s="3">
        <v>911</v>
      </c>
      <c r="F73" s="3">
        <v>928</v>
      </c>
      <c r="G73" s="3">
        <v>143</v>
      </c>
      <c r="H73" s="3">
        <v>47</v>
      </c>
      <c r="I73" s="3">
        <f t="shared" si="1"/>
        <v>190</v>
      </c>
      <c r="J73" s="3">
        <v>323</v>
      </c>
      <c r="K73" s="3">
        <v>4.5</v>
      </c>
      <c r="L73" s="3">
        <v>2.96</v>
      </c>
      <c r="M73" s="3">
        <v>-0.4</v>
      </c>
      <c r="N73" s="3">
        <v>0</v>
      </c>
      <c r="O73" s="3">
        <v>0.6</v>
      </c>
      <c r="P73" s="3">
        <v>-0.2</v>
      </c>
      <c r="Q73" s="3">
        <v>0.16</v>
      </c>
      <c r="R73" s="3">
        <v>0.4</v>
      </c>
      <c r="S73" s="3">
        <v>-0.26</v>
      </c>
      <c r="T73" s="2" t="s">
        <v>63</v>
      </c>
      <c r="U73" s="3">
        <v>2961</v>
      </c>
      <c r="V73" s="2" t="s">
        <v>232</v>
      </c>
      <c r="W73" s="3">
        <v>2708</v>
      </c>
      <c r="X73" s="2" t="s">
        <v>29</v>
      </c>
      <c r="Y73" s="3" t="s">
        <v>30</v>
      </c>
    </row>
    <row r="74" spans="1:25" x14ac:dyDescent="0.3">
      <c r="A74" s="3">
        <v>73</v>
      </c>
      <c r="B74" s="5" t="s">
        <v>233</v>
      </c>
      <c r="C74" s="2">
        <v>20181226</v>
      </c>
      <c r="D74" s="3">
        <v>2906</v>
      </c>
      <c r="E74" s="3">
        <v>911</v>
      </c>
      <c r="F74" s="3">
        <v>1076</v>
      </c>
      <c r="G74" s="3">
        <v>120</v>
      </c>
      <c r="H74" s="3">
        <v>50</v>
      </c>
      <c r="I74" s="3">
        <f t="shared" si="1"/>
        <v>170</v>
      </c>
      <c r="J74" s="3">
        <v>315</v>
      </c>
      <c r="K74" s="3">
        <v>5.4</v>
      </c>
      <c r="L74" s="3">
        <v>2.79</v>
      </c>
      <c r="M74" s="3">
        <v>-0.4</v>
      </c>
      <c r="N74" s="3">
        <v>1.4</v>
      </c>
      <c r="O74" s="3">
        <v>0.6</v>
      </c>
      <c r="P74" s="3">
        <v>0.3</v>
      </c>
      <c r="Q74" s="3">
        <v>-0.35</v>
      </c>
      <c r="R74" s="3">
        <v>0.1</v>
      </c>
      <c r="S74" s="3">
        <v>-0.04</v>
      </c>
      <c r="T74" s="2" t="s">
        <v>87</v>
      </c>
      <c r="U74" s="3">
        <v>3050</v>
      </c>
      <c r="V74" s="2" t="s">
        <v>234</v>
      </c>
      <c r="W74" s="3">
        <v>2655</v>
      </c>
      <c r="X74" s="2" t="s">
        <v>235</v>
      </c>
      <c r="Y74" s="3" t="s">
        <v>121</v>
      </c>
    </row>
    <row r="75" spans="1:25" x14ac:dyDescent="0.3">
      <c r="A75" s="3">
        <v>74</v>
      </c>
      <c r="B75" s="5" t="s">
        <v>236</v>
      </c>
      <c r="C75" s="2">
        <v>20210205</v>
      </c>
      <c r="D75" s="3">
        <v>3045</v>
      </c>
      <c r="E75" s="3">
        <v>910</v>
      </c>
      <c r="F75" s="3">
        <v>1529</v>
      </c>
      <c r="G75" s="3">
        <v>116</v>
      </c>
      <c r="H75" s="3">
        <v>45</v>
      </c>
      <c r="I75" s="3">
        <f t="shared" si="1"/>
        <v>161</v>
      </c>
      <c r="J75" s="3">
        <v>267</v>
      </c>
      <c r="K75" s="3">
        <v>6.4</v>
      </c>
      <c r="L75" s="3">
        <v>2.67</v>
      </c>
      <c r="M75" s="3">
        <v>0.1</v>
      </c>
      <c r="N75" s="3">
        <v>2</v>
      </c>
      <c r="O75" s="3">
        <v>1.4</v>
      </c>
      <c r="P75" s="3">
        <v>0.6</v>
      </c>
      <c r="Q75" s="3">
        <v>1.43</v>
      </c>
      <c r="R75" s="3">
        <v>1.59</v>
      </c>
      <c r="S75" s="3">
        <v>0.21</v>
      </c>
      <c r="T75" s="2" t="s">
        <v>237</v>
      </c>
      <c r="U75" s="3">
        <v>2936</v>
      </c>
      <c r="V75" s="2" t="s">
        <v>144</v>
      </c>
      <c r="W75" s="3">
        <v>2995</v>
      </c>
      <c r="X75" s="2" t="s">
        <v>146</v>
      </c>
      <c r="Y75" s="3" t="s">
        <v>104</v>
      </c>
    </row>
    <row r="76" spans="1:25" x14ac:dyDescent="0.3">
      <c r="A76" s="3">
        <v>75</v>
      </c>
      <c r="B76" s="5" t="s">
        <v>238</v>
      </c>
      <c r="C76" s="2">
        <v>20201211</v>
      </c>
      <c r="D76" s="3">
        <v>2997</v>
      </c>
      <c r="E76" s="3">
        <v>910</v>
      </c>
      <c r="F76" s="3">
        <v>1176</v>
      </c>
      <c r="G76" s="3">
        <v>119</v>
      </c>
      <c r="H76" s="3">
        <v>55</v>
      </c>
      <c r="I76" s="3">
        <f t="shared" si="1"/>
        <v>174</v>
      </c>
      <c r="J76" s="3">
        <v>297</v>
      </c>
      <c r="K76" s="3">
        <v>5.9</v>
      </c>
      <c r="L76" s="3">
        <v>2.88</v>
      </c>
      <c r="M76" s="3">
        <v>0.3</v>
      </c>
      <c r="N76" s="3">
        <v>2.5</v>
      </c>
      <c r="O76" s="3">
        <v>2.2000000000000002</v>
      </c>
      <c r="P76" s="3">
        <v>1</v>
      </c>
      <c r="Q76" s="3">
        <v>0.33</v>
      </c>
      <c r="R76" s="3">
        <v>0.56000000000000005</v>
      </c>
      <c r="S76" s="3">
        <v>0.85</v>
      </c>
      <c r="T76" s="2" t="s">
        <v>123</v>
      </c>
      <c r="U76" s="3">
        <v>2918</v>
      </c>
      <c r="V76" s="2" t="s">
        <v>239</v>
      </c>
      <c r="W76" s="3">
        <v>2863</v>
      </c>
      <c r="X76" s="2" t="s">
        <v>77</v>
      </c>
      <c r="Y76" s="3" t="s">
        <v>78</v>
      </c>
    </row>
    <row r="77" spans="1:25" x14ac:dyDescent="0.3">
      <c r="A77" s="3">
        <v>76</v>
      </c>
      <c r="B77" s="5" t="s">
        <v>240</v>
      </c>
      <c r="C77" s="2">
        <v>20200508</v>
      </c>
      <c r="D77" s="3">
        <v>2973</v>
      </c>
      <c r="E77" s="3">
        <v>910</v>
      </c>
      <c r="F77" s="3">
        <v>1827</v>
      </c>
      <c r="G77" s="3">
        <v>106</v>
      </c>
      <c r="H77" s="3">
        <v>66</v>
      </c>
      <c r="I77" s="3">
        <f t="shared" si="1"/>
        <v>172</v>
      </c>
      <c r="J77" s="3">
        <v>297</v>
      </c>
      <c r="K77" s="3">
        <v>7.5</v>
      </c>
      <c r="L77" s="3">
        <v>2.73</v>
      </c>
      <c r="M77" s="3">
        <v>-1.4</v>
      </c>
      <c r="N77" s="3">
        <v>-1.7</v>
      </c>
      <c r="O77" s="3">
        <v>0.3</v>
      </c>
      <c r="P77" s="3">
        <v>-1.2</v>
      </c>
      <c r="Q77" s="3">
        <v>0.81</v>
      </c>
      <c r="R77" s="3">
        <v>0.8</v>
      </c>
      <c r="S77" s="3">
        <v>0.37</v>
      </c>
      <c r="T77" s="2" t="s">
        <v>154</v>
      </c>
      <c r="U77" s="3">
        <v>3012</v>
      </c>
      <c r="V77" s="2" t="s">
        <v>241</v>
      </c>
      <c r="W77" s="3">
        <v>2798</v>
      </c>
      <c r="X77" s="2" t="s">
        <v>41</v>
      </c>
      <c r="Y77" s="3" t="s">
        <v>30</v>
      </c>
    </row>
    <row r="78" spans="1:25" x14ac:dyDescent="0.3">
      <c r="A78" s="3">
        <v>77</v>
      </c>
      <c r="B78" s="5" t="s">
        <v>242</v>
      </c>
      <c r="C78" s="2">
        <v>20190907</v>
      </c>
      <c r="D78" s="3">
        <v>3007</v>
      </c>
      <c r="E78" s="3">
        <v>909</v>
      </c>
      <c r="F78" s="3">
        <v>1262</v>
      </c>
      <c r="G78" s="3">
        <v>118</v>
      </c>
      <c r="H78" s="3">
        <v>56</v>
      </c>
      <c r="I78" s="3">
        <f t="shared" si="1"/>
        <v>174</v>
      </c>
      <c r="J78" s="3">
        <v>287</v>
      </c>
      <c r="K78" s="3">
        <v>6.7</v>
      </c>
      <c r="L78" s="3">
        <v>2.62</v>
      </c>
      <c r="M78" s="3">
        <v>-1.5</v>
      </c>
      <c r="N78" s="3">
        <v>1.2</v>
      </c>
      <c r="O78" s="3">
        <v>-0.4</v>
      </c>
      <c r="P78" s="3">
        <v>-0.7</v>
      </c>
      <c r="Q78" s="3">
        <v>1.05</v>
      </c>
      <c r="R78" s="3">
        <v>1.02</v>
      </c>
      <c r="S78" s="3">
        <v>0.27</v>
      </c>
      <c r="T78" s="2" t="s">
        <v>243</v>
      </c>
      <c r="U78" s="3">
        <v>2828</v>
      </c>
      <c r="V78" s="2" t="s">
        <v>244</v>
      </c>
      <c r="W78" s="3">
        <v>2765</v>
      </c>
      <c r="X78" s="2" t="s">
        <v>120</v>
      </c>
      <c r="Y78" s="3" t="s">
        <v>121</v>
      </c>
    </row>
    <row r="79" spans="1:25" x14ac:dyDescent="0.3">
      <c r="A79" s="3">
        <v>78</v>
      </c>
      <c r="B79" s="5" t="s">
        <v>245</v>
      </c>
      <c r="C79" s="2">
        <v>20191218</v>
      </c>
      <c r="D79" s="3">
        <v>2949</v>
      </c>
      <c r="E79" s="3">
        <v>909</v>
      </c>
      <c r="F79" s="3">
        <v>642</v>
      </c>
      <c r="G79" s="3">
        <v>135</v>
      </c>
      <c r="H79" s="3">
        <v>45</v>
      </c>
      <c r="I79" s="3">
        <f t="shared" si="1"/>
        <v>180</v>
      </c>
      <c r="J79" s="3">
        <v>312</v>
      </c>
      <c r="K79" s="3">
        <v>4.8</v>
      </c>
      <c r="L79" s="3">
        <v>2.78</v>
      </c>
      <c r="M79" s="3">
        <v>-1.3</v>
      </c>
      <c r="N79" s="3">
        <v>-1.2</v>
      </c>
      <c r="O79" s="3">
        <v>-1.1000000000000001</v>
      </c>
      <c r="P79" s="3">
        <v>-0.9</v>
      </c>
      <c r="Q79" s="3">
        <v>0.48</v>
      </c>
      <c r="R79" s="3">
        <v>0.84</v>
      </c>
      <c r="S79" s="3">
        <v>0.11</v>
      </c>
      <c r="T79" s="2" t="s">
        <v>63</v>
      </c>
      <c r="U79" s="3">
        <v>2961</v>
      </c>
      <c r="V79" s="2" t="s">
        <v>246</v>
      </c>
      <c r="W79" s="3">
        <v>2665</v>
      </c>
      <c r="X79" s="2" t="s">
        <v>29</v>
      </c>
      <c r="Y79" s="3" t="s">
        <v>30</v>
      </c>
    </row>
    <row r="80" spans="1:25" x14ac:dyDescent="0.3">
      <c r="A80" s="3">
        <v>79</v>
      </c>
      <c r="B80" s="5" t="s">
        <v>247</v>
      </c>
      <c r="C80" s="2">
        <v>20201203</v>
      </c>
      <c r="D80" s="3">
        <v>3100</v>
      </c>
      <c r="E80" s="3">
        <v>908</v>
      </c>
      <c r="F80" s="3">
        <v>1977</v>
      </c>
      <c r="G80" s="3">
        <v>104</v>
      </c>
      <c r="H80" s="3">
        <v>66</v>
      </c>
      <c r="I80" s="3">
        <f t="shared" si="1"/>
        <v>170</v>
      </c>
      <c r="J80" s="3">
        <v>274</v>
      </c>
      <c r="K80" s="3">
        <v>6.9</v>
      </c>
      <c r="L80" s="3">
        <v>2.67</v>
      </c>
      <c r="M80" s="3">
        <v>0.5</v>
      </c>
      <c r="N80" s="3">
        <v>0.6</v>
      </c>
      <c r="O80" s="3">
        <v>2.7</v>
      </c>
      <c r="P80" s="3">
        <v>1</v>
      </c>
      <c r="Q80" s="3">
        <v>1.7</v>
      </c>
      <c r="R80" s="3">
        <v>1.64</v>
      </c>
      <c r="S80" s="3">
        <v>0.21</v>
      </c>
      <c r="T80" s="2" t="s">
        <v>248</v>
      </c>
      <c r="U80" s="3">
        <v>2920</v>
      </c>
      <c r="V80" s="2" t="s">
        <v>249</v>
      </c>
      <c r="W80" s="3">
        <v>2825</v>
      </c>
      <c r="X80" s="2" t="s">
        <v>250</v>
      </c>
      <c r="Y80" s="3" t="s">
        <v>59</v>
      </c>
    </row>
    <row r="81" spans="1:25" x14ac:dyDescent="0.3">
      <c r="A81" s="3">
        <v>80</v>
      </c>
      <c r="B81" s="5" t="s">
        <v>251</v>
      </c>
      <c r="C81" s="2">
        <v>20200822</v>
      </c>
      <c r="D81" s="3">
        <v>2987</v>
      </c>
      <c r="E81" s="3">
        <v>908</v>
      </c>
      <c r="F81" s="3">
        <v>688</v>
      </c>
      <c r="G81" s="3">
        <v>115</v>
      </c>
      <c r="H81" s="3">
        <v>49</v>
      </c>
      <c r="I81" s="3">
        <f t="shared" si="1"/>
        <v>164</v>
      </c>
      <c r="J81" s="3">
        <v>281</v>
      </c>
      <c r="K81" s="3">
        <v>6</v>
      </c>
      <c r="L81" s="3">
        <v>2.8</v>
      </c>
      <c r="M81" s="3">
        <v>0.1</v>
      </c>
      <c r="N81" s="3">
        <v>0.8</v>
      </c>
      <c r="O81" s="3">
        <v>1.1000000000000001</v>
      </c>
      <c r="P81" s="3">
        <v>0.3</v>
      </c>
      <c r="Q81" s="3">
        <v>0.83</v>
      </c>
      <c r="R81" s="3">
        <v>1.05</v>
      </c>
      <c r="S81" s="3">
        <v>0.42</v>
      </c>
      <c r="T81" s="2" t="s">
        <v>63</v>
      </c>
      <c r="U81" s="3">
        <v>2961</v>
      </c>
      <c r="V81" s="2" t="s">
        <v>252</v>
      </c>
      <c r="W81" s="3">
        <v>2848</v>
      </c>
      <c r="X81" s="2" t="s">
        <v>93</v>
      </c>
      <c r="Y81" s="3" t="s">
        <v>94</v>
      </c>
    </row>
    <row r="82" spans="1:25" x14ac:dyDescent="0.3">
      <c r="A82" s="3">
        <v>81</v>
      </c>
      <c r="B82" s="5" t="s">
        <v>253</v>
      </c>
      <c r="C82" s="2">
        <v>20201031</v>
      </c>
      <c r="D82" s="3">
        <v>2980</v>
      </c>
      <c r="E82" s="3">
        <v>908</v>
      </c>
      <c r="F82" s="3">
        <v>950</v>
      </c>
      <c r="G82" s="3">
        <v>113</v>
      </c>
      <c r="H82" s="3">
        <v>50</v>
      </c>
      <c r="I82" s="3">
        <f t="shared" si="1"/>
        <v>163</v>
      </c>
      <c r="J82" s="3">
        <v>290</v>
      </c>
      <c r="K82" s="3">
        <v>6.4</v>
      </c>
      <c r="L82" s="3">
        <v>2.77</v>
      </c>
      <c r="M82" s="3">
        <v>0.3</v>
      </c>
      <c r="N82" s="3">
        <v>1.9</v>
      </c>
      <c r="O82" s="3">
        <v>2</v>
      </c>
      <c r="P82" s="3">
        <v>0.8</v>
      </c>
      <c r="Q82" s="3">
        <v>0.61</v>
      </c>
      <c r="R82" s="3">
        <v>0.8</v>
      </c>
      <c r="S82" s="3">
        <v>0.51</v>
      </c>
      <c r="T82" s="2" t="s">
        <v>28</v>
      </c>
      <c r="U82" s="3">
        <v>2919</v>
      </c>
      <c r="V82" s="2" t="s">
        <v>254</v>
      </c>
      <c r="W82" s="3">
        <v>2785</v>
      </c>
      <c r="X82" s="2" t="s">
        <v>255</v>
      </c>
      <c r="Y82" s="3" t="s">
        <v>59</v>
      </c>
    </row>
    <row r="83" spans="1:25" x14ac:dyDescent="0.3">
      <c r="A83" s="3">
        <v>82</v>
      </c>
      <c r="B83" s="5" t="s">
        <v>256</v>
      </c>
      <c r="C83" s="2">
        <v>20200424</v>
      </c>
      <c r="D83" s="3">
        <v>2952</v>
      </c>
      <c r="E83" s="3">
        <v>908</v>
      </c>
      <c r="F83" s="3">
        <v>1101</v>
      </c>
      <c r="G83" s="3">
        <v>110</v>
      </c>
      <c r="H83" s="3">
        <v>62</v>
      </c>
      <c r="I83" s="3">
        <f t="shared" si="1"/>
        <v>172</v>
      </c>
      <c r="J83" s="3">
        <v>293</v>
      </c>
      <c r="K83" s="3">
        <v>6.9</v>
      </c>
      <c r="L83" s="3">
        <v>2.62</v>
      </c>
      <c r="M83" s="3">
        <v>-0.3</v>
      </c>
      <c r="N83" s="3">
        <v>-0.9</v>
      </c>
      <c r="O83" s="3">
        <v>0.9</v>
      </c>
      <c r="P83" s="3">
        <v>-0.1</v>
      </c>
      <c r="Q83" s="3">
        <v>0.15</v>
      </c>
      <c r="R83" s="3">
        <v>0.22</v>
      </c>
      <c r="S83" s="3">
        <v>-0.55000000000000004</v>
      </c>
      <c r="T83" s="2" t="s">
        <v>154</v>
      </c>
      <c r="U83" s="3">
        <v>3012</v>
      </c>
      <c r="V83" s="2" t="s">
        <v>257</v>
      </c>
      <c r="W83" s="3">
        <v>2751</v>
      </c>
      <c r="X83" s="2" t="s">
        <v>41</v>
      </c>
      <c r="Y83" s="3" t="s">
        <v>30</v>
      </c>
    </row>
    <row r="84" spans="1:25" x14ac:dyDescent="0.3">
      <c r="A84" s="3">
        <v>83</v>
      </c>
      <c r="B84" s="5" t="s">
        <v>258</v>
      </c>
      <c r="C84" s="2">
        <v>20201210</v>
      </c>
      <c r="D84" s="3">
        <v>3071</v>
      </c>
      <c r="E84" s="3">
        <v>907</v>
      </c>
      <c r="F84" s="3">
        <v>923</v>
      </c>
      <c r="G84" s="3">
        <v>119</v>
      </c>
      <c r="H84" s="3">
        <v>57</v>
      </c>
      <c r="I84" s="3">
        <f t="shared" si="1"/>
        <v>176</v>
      </c>
      <c r="J84" s="3">
        <v>283</v>
      </c>
      <c r="K84" s="3">
        <v>5.5</v>
      </c>
      <c r="L84" s="3">
        <v>2.9</v>
      </c>
      <c r="M84" s="3">
        <v>0.1</v>
      </c>
      <c r="N84" s="3">
        <v>0.8</v>
      </c>
      <c r="O84" s="3">
        <v>1.3</v>
      </c>
      <c r="P84" s="3">
        <v>0.6</v>
      </c>
      <c r="Q84" s="3">
        <v>1.54</v>
      </c>
      <c r="R84" s="3">
        <v>1.51</v>
      </c>
      <c r="S84" s="3">
        <v>1.45</v>
      </c>
      <c r="T84" s="2" t="s">
        <v>47</v>
      </c>
      <c r="U84" s="3">
        <v>3162</v>
      </c>
      <c r="V84" s="2" t="s">
        <v>259</v>
      </c>
      <c r="W84" s="3">
        <v>2775</v>
      </c>
      <c r="X84" s="2" t="s">
        <v>49</v>
      </c>
      <c r="Y84" s="3" t="s">
        <v>50</v>
      </c>
    </row>
    <row r="85" spans="1:25" x14ac:dyDescent="0.3">
      <c r="A85" s="3">
        <v>84</v>
      </c>
      <c r="B85" s="5" t="s">
        <v>260</v>
      </c>
      <c r="C85" s="2">
        <v>20201124</v>
      </c>
      <c r="D85" s="3">
        <v>3009</v>
      </c>
      <c r="E85" s="3">
        <v>907</v>
      </c>
      <c r="F85" s="3">
        <v>2031</v>
      </c>
      <c r="G85" s="3">
        <v>111</v>
      </c>
      <c r="H85" s="3">
        <v>69</v>
      </c>
      <c r="I85" s="3">
        <f t="shared" si="1"/>
        <v>180</v>
      </c>
      <c r="J85" s="3">
        <v>318</v>
      </c>
      <c r="K85" s="3">
        <v>5.9</v>
      </c>
      <c r="L85" s="3">
        <v>2.97</v>
      </c>
      <c r="M85" s="3">
        <v>-0.9</v>
      </c>
      <c r="N85" s="3">
        <v>0.7</v>
      </c>
      <c r="O85" s="3">
        <v>1.2</v>
      </c>
      <c r="P85" s="3">
        <v>0.1</v>
      </c>
      <c r="Q85" s="3">
        <v>0.71</v>
      </c>
      <c r="R85" s="3">
        <v>0.99</v>
      </c>
      <c r="S85" s="3">
        <v>0.18</v>
      </c>
      <c r="T85" s="2" t="s">
        <v>47</v>
      </c>
      <c r="U85" s="3">
        <v>3162</v>
      </c>
      <c r="V85" s="2" t="s">
        <v>68</v>
      </c>
      <c r="W85" s="3">
        <v>2796</v>
      </c>
      <c r="X85" s="2" t="s">
        <v>49</v>
      </c>
      <c r="Y85" s="3" t="s">
        <v>50</v>
      </c>
    </row>
    <row r="86" spans="1:25" x14ac:dyDescent="0.3">
      <c r="A86" s="3">
        <v>85</v>
      </c>
      <c r="B86" s="5" t="s">
        <v>261</v>
      </c>
      <c r="C86" s="2">
        <v>20210211</v>
      </c>
      <c r="D86" s="3">
        <v>2950</v>
      </c>
      <c r="E86" s="3">
        <v>907</v>
      </c>
      <c r="F86" s="3">
        <v>1140</v>
      </c>
      <c r="G86" s="3">
        <v>128</v>
      </c>
      <c r="H86" s="3">
        <v>56</v>
      </c>
      <c r="I86" s="3">
        <f t="shared" si="1"/>
        <v>184</v>
      </c>
      <c r="J86" s="3">
        <v>315</v>
      </c>
      <c r="K86" s="3">
        <v>5.2</v>
      </c>
      <c r="L86" s="3">
        <v>2.66</v>
      </c>
      <c r="M86" s="3">
        <v>-1.2</v>
      </c>
      <c r="N86" s="3">
        <v>0.6</v>
      </c>
      <c r="O86" s="3">
        <v>0</v>
      </c>
      <c r="P86" s="3">
        <v>-0.6</v>
      </c>
      <c r="Q86" s="3">
        <v>-0.03</v>
      </c>
      <c r="R86" s="3">
        <v>0.7</v>
      </c>
      <c r="S86" s="3">
        <v>-0.57999999999999996</v>
      </c>
      <c r="T86" s="2" t="s">
        <v>228</v>
      </c>
      <c r="U86" s="3">
        <v>3043</v>
      </c>
      <c r="V86" s="2" t="s">
        <v>262</v>
      </c>
      <c r="W86" s="3">
        <v>2888</v>
      </c>
      <c r="X86" s="2" t="s">
        <v>138</v>
      </c>
      <c r="Y86" s="3" t="s">
        <v>30</v>
      </c>
    </row>
    <row r="87" spans="1:25" x14ac:dyDescent="0.3">
      <c r="A87" s="3">
        <v>86</v>
      </c>
      <c r="B87" s="5" t="s">
        <v>263</v>
      </c>
      <c r="C87" s="2">
        <v>20201217</v>
      </c>
      <c r="D87" s="3">
        <v>3063</v>
      </c>
      <c r="E87" s="3">
        <v>906</v>
      </c>
      <c r="F87" s="3">
        <v>1565</v>
      </c>
      <c r="G87" s="3">
        <v>97</v>
      </c>
      <c r="H87" s="3">
        <v>70</v>
      </c>
      <c r="I87" s="3">
        <f t="shared" si="1"/>
        <v>167</v>
      </c>
      <c r="J87" s="3">
        <v>279</v>
      </c>
      <c r="K87" s="3">
        <v>7</v>
      </c>
      <c r="L87" s="3">
        <v>2.83</v>
      </c>
      <c r="M87" s="3">
        <v>1.6</v>
      </c>
      <c r="N87" s="3">
        <v>3.6</v>
      </c>
      <c r="O87" s="3">
        <v>3.3</v>
      </c>
      <c r="P87" s="3">
        <v>2.4</v>
      </c>
      <c r="Q87" s="3">
        <v>0.9</v>
      </c>
      <c r="R87" s="3">
        <v>0.73</v>
      </c>
      <c r="S87" s="3">
        <v>0.59</v>
      </c>
      <c r="T87" s="2" t="s">
        <v>47</v>
      </c>
      <c r="U87" s="3">
        <v>3162</v>
      </c>
      <c r="V87" s="2" t="s">
        <v>264</v>
      </c>
      <c r="W87" s="3">
        <v>2766</v>
      </c>
      <c r="X87" s="2" t="s">
        <v>265</v>
      </c>
      <c r="Y87" s="3" t="s">
        <v>50</v>
      </c>
    </row>
    <row r="88" spans="1:25" x14ac:dyDescent="0.3">
      <c r="A88" s="3">
        <v>87</v>
      </c>
      <c r="B88" s="5" t="s">
        <v>266</v>
      </c>
      <c r="C88" s="2">
        <v>20200104</v>
      </c>
      <c r="D88" s="3">
        <v>2969</v>
      </c>
      <c r="E88" s="3">
        <v>906</v>
      </c>
      <c r="F88" s="3">
        <v>438</v>
      </c>
      <c r="G88" s="3">
        <v>109</v>
      </c>
      <c r="H88" s="3">
        <v>46</v>
      </c>
      <c r="I88" s="3">
        <f t="shared" si="1"/>
        <v>155</v>
      </c>
      <c r="J88" s="3">
        <v>275</v>
      </c>
      <c r="K88" s="3">
        <v>6.5</v>
      </c>
      <c r="L88" s="3">
        <v>2.83</v>
      </c>
      <c r="M88" s="3">
        <v>0.4</v>
      </c>
      <c r="N88" s="3">
        <v>1.4</v>
      </c>
      <c r="O88" s="3">
        <v>1.9</v>
      </c>
      <c r="P88" s="3">
        <v>0.6</v>
      </c>
      <c r="Q88" s="3">
        <v>0.27</v>
      </c>
      <c r="R88" s="3">
        <v>1.1399999999999999</v>
      </c>
      <c r="S88" s="3">
        <v>0.53</v>
      </c>
      <c r="T88" s="2" t="s">
        <v>98</v>
      </c>
      <c r="U88" s="3">
        <v>2924</v>
      </c>
      <c r="V88" s="2" t="s">
        <v>267</v>
      </c>
      <c r="W88" s="3">
        <v>2717</v>
      </c>
      <c r="X88" s="2" t="s">
        <v>120</v>
      </c>
      <c r="Y88" s="3" t="s">
        <v>121</v>
      </c>
    </row>
    <row r="89" spans="1:25" x14ac:dyDescent="0.3">
      <c r="A89" s="3">
        <v>88</v>
      </c>
      <c r="B89" s="5" t="s">
        <v>268</v>
      </c>
      <c r="C89" s="2">
        <v>20190815</v>
      </c>
      <c r="D89" s="3">
        <v>2967</v>
      </c>
      <c r="E89" s="3">
        <v>906</v>
      </c>
      <c r="F89" s="3">
        <v>1282</v>
      </c>
      <c r="G89" s="3">
        <v>116</v>
      </c>
      <c r="H89" s="3">
        <v>63</v>
      </c>
      <c r="I89" s="3">
        <f t="shared" si="1"/>
        <v>179</v>
      </c>
      <c r="J89" s="3">
        <v>309</v>
      </c>
      <c r="K89" s="3">
        <v>6</v>
      </c>
      <c r="L89" s="3">
        <v>2.74</v>
      </c>
      <c r="M89" s="3">
        <v>-1</v>
      </c>
      <c r="N89" s="3">
        <v>0.9</v>
      </c>
      <c r="O89" s="3">
        <v>-0.1</v>
      </c>
      <c r="P89" s="3">
        <v>-0.5</v>
      </c>
      <c r="Q89" s="3">
        <v>0.48</v>
      </c>
      <c r="R89" s="3">
        <v>7.0000000000000007E-2</v>
      </c>
      <c r="S89" s="3">
        <v>0.51</v>
      </c>
      <c r="T89" s="2" t="s">
        <v>98</v>
      </c>
      <c r="U89" s="3">
        <v>2924</v>
      </c>
      <c r="V89" s="2" t="s">
        <v>269</v>
      </c>
      <c r="W89" s="3">
        <v>2813</v>
      </c>
      <c r="X89" s="2" t="s">
        <v>54</v>
      </c>
      <c r="Y89" s="3" t="s">
        <v>50</v>
      </c>
    </row>
    <row r="90" spans="1:25" x14ac:dyDescent="0.3">
      <c r="A90" s="3">
        <v>89</v>
      </c>
      <c r="B90" s="5" t="s">
        <v>222</v>
      </c>
      <c r="C90" s="2">
        <v>20190518</v>
      </c>
      <c r="D90" s="3">
        <v>2948</v>
      </c>
      <c r="E90" s="3">
        <v>906</v>
      </c>
      <c r="F90" s="3">
        <v>871</v>
      </c>
      <c r="G90" s="3">
        <v>103</v>
      </c>
      <c r="H90" s="3">
        <v>48</v>
      </c>
      <c r="I90" s="3">
        <f t="shared" si="1"/>
        <v>151</v>
      </c>
      <c r="J90" s="3">
        <v>261</v>
      </c>
      <c r="K90" s="3">
        <v>7.2</v>
      </c>
      <c r="L90" s="3">
        <v>2.67</v>
      </c>
      <c r="M90" s="3">
        <v>1.7</v>
      </c>
      <c r="N90" s="3">
        <v>2.2000000000000002</v>
      </c>
      <c r="O90" s="3">
        <v>2.4</v>
      </c>
      <c r="P90" s="3">
        <v>2.2000000000000002</v>
      </c>
      <c r="Q90" s="3">
        <v>-0.49</v>
      </c>
      <c r="R90" s="3">
        <v>0.05</v>
      </c>
      <c r="S90" s="3">
        <v>-7.0000000000000007E-2</v>
      </c>
      <c r="T90" s="2" t="s">
        <v>37</v>
      </c>
      <c r="U90" s="3">
        <v>2880</v>
      </c>
      <c r="V90" s="2" t="s">
        <v>70</v>
      </c>
      <c r="W90" s="3">
        <v>2801</v>
      </c>
      <c r="X90" s="2" t="s">
        <v>29</v>
      </c>
      <c r="Y90" s="3" t="s">
        <v>30</v>
      </c>
    </row>
    <row r="91" spans="1:25" x14ac:dyDescent="0.3">
      <c r="A91" s="3">
        <v>90</v>
      </c>
      <c r="B91" s="5" t="s">
        <v>270</v>
      </c>
      <c r="C91" s="2">
        <v>20200920</v>
      </c>
      <c r="D91" s="3">
        <v>3044</v>
      </c>
      <c r="E91" s="3">
        <v>905</v>
      </c>
      <c r="F91" s="3">
        <v>1452</v>
      </c>
      <c r="G91" s="3">
        <v>123</v>
      </c>
      <c r="H91" s="3">
        <v>60</v>
      </c>
      <c r="I91" s="3">
        <f t="shared" si="1"/>
        <v>183</v>
      </c>
      <c r="J91" s="3">
        <v>312</v>
      </c>
      <c r="K91" s="3">
        <v>4.7</v>
      </c>
      <c r="L91" s="3">
        <v>2.91</v>
      </c>
      <c r="M91" s="3">
        <v>-0.2</v>
      </c>
      <c r="N91" s="3">
        <v>0</v>
      </c>
      <c r="O91" s="3">
        <v>0.3</v>
      </c>
      <c r="P91" s="3">
        <v>0</v>
      </c>
      <c r="Q91" s="3">
        <v>1.39</v>
      </c>
      <c r="R91" s="3">
        <v>1.39</v>
      </c>
      <c r="S91" s="3">
        <v>0.94</v>
      </c>
      <c r="T91" s="2" t="s">
        <v>47</v>
      </c>
      <c r="U91" s="3">
        <v>3162</v>
      </c>
      <c r="V91" s="2" t="s">
        <v>271</v>
      </c>
      <c r="W91" s="3">
        <v>2838</v>
      </c>
      <c r="X91" s="2" t="s">
        <v>49</v>
      </c>
      <c r="Y91" s="3" t="s">
        <v>50</v>
      </c>
    </row>
    <row r="92" spans="1:25" x14ac:dyDescent="0.3">
      <c r="A92" s="3">
        <v>91</v>
      </c>
      <c r="B92" s="5" t="s">
        <v>272</v>
      </c>
      <c r="C92" s="2">
        <v>20210209</v>
      </c>
      <c r="D92" s="3">
        <v>3014</v>
      </c>
      <c r="E92" s="3">
        <v>905</v>
      </c>
      <c r="F92" s="3">
        <v>903</v>
      </c>
      <c r="G92" s="3">
        <v>116</v>
      </c>
      <c r="H92" s="3">
        <v>59</v>
      </c>
      <c r="I92" s="3">
        <f t="shared" si="1"/>
        <v>175</v>
      </c>
      <c r="J92" s="3">
        <v>289</v>
      </c>
      <c r="K92" s="3">
        <v>6.2</v>
      </c>
      <c r="L92" s="3">
        <v>2.76</v>
      </c>
      <c r="M92" s="3">
        <v>0.9</v>
      </c>
      <c r="N92" s="3">
        <v>1.5</v>
      </c>
      <c r="O92" s="3">
        <v>2</v>
      </c>
      <c r="P92" s="3">
        <v>1.5</v>
      </c>
      <c r="Q92" s="3">
        <v>0.38</v>
      </c>
      <c r="R92" s="3">
        <v>0.38</v>
      </c>
      <c r="S92" s="3">
        <v>0.38</v>
      </c>
      <c r="T92" s="2" t="s">
        <v>52</v>
      </c>
      <c r="U92" s="3">
        <v>2975</v>
      </c>
      <c r="V92" s="2" t="s">
        <v>273</v>
      </c>
      <c r="W92" s="3">
        <v>2829</v>
      </c>
      <c r="X92" s="2" t="s">
        <v>54</v>
      </c>
      <c r="Y92" s="3" t="s">
        <v>50</v>
      </c>
    </row>
    <row r="93" spans="1:25" x14ac:dyDescent="0.3">
      <c r="A93" s="3">
        <v>92</v>
      </c>
      <c r="B93" s="5" t="s">
        <v>274</v>
      </c>
      <c r="C93" s="2">
        <v>20191103</v>
      </c>
      <c r="D93" s="3">
        <v>2967</v>
      </c>
      <c r="E93" s="3">
        <v>905</v>
      </c>
      <c r="F93" s="3">
        <v>853</v>
      </c>
      <c r="G93" s="3">
        <v>122</v>
      </c>
      <c r="H93" s="3">
        <v>44</v>
      </c>
      <c r="I93" s="3">
        <f t="shared" si="1"/>
        <v>166</v>
      </c>
      <c r="J93" s="3">
        <v>274</v>
      </c>
      <c r="K93" s="3">
        <v>5.4</v>
      </c>
      <c r="L93" s="3">
        <v>2.79</v>
      </c>
      <c r="M93" s="3">
        <v>-0.3</v>
      </c>
      <c r="N93" s="3">
        <v>1.6</v>
      </c>
      <c r="O93" s="3">
        <v>1.3</v>
      </c>
      <c r="P93" s="3">
        <v>0.2</v>
      </c>
      <c r="Q93" s="3">
        <v>0.73</v>
      </c>
      <c r="R93" s="3">
        <v>0.85</v>
      </c>
      <c r="S93" s="3">
        <v>0.56999999999999995</v>
      </c>
      <c r="T93" s="2" t="s">
        <v>63</v>
      </c>
      <c r="U93" s="3">
        <v>2961</v>
      </c>
      <c r="V93" s="2" t="s">
        <v>74</v>
      </c>
      <c r="W93" s="3">
        <v>2854</v>
      </c>
      <c r="X93" s="2" t="s">
        <v>54</v>
      </c>
      <c r="Y93" s="3" t="s">
        <v>50</v>
      </c>
    </row>
    <row r="94" spans="1:25" x14ac:dyDescent="0.3">
      <c r="A94" s="3">
        <v>93</v>
      </c>
      <c r="B94" s="5" t="s">
        <v>275</v>
      </c>
      <c r="C94" s="2">
        <v>20200120</v>
      </c>
      <c r="D94" s="3">
        <v>2942</v>
      </c>
      <c r="E94" s="3">
        <v>905</v>
      </c>
      <c r="F94" s="3">
        <v>1076</v>
      </c>
      <c r="G94" s="3">
        <v>120</v>
      </c>
      <c r="H94" s="3">
        <v>43</v>
      </c>
      <c r="I94" s="3">
        <f t="shared" si="1"/>
        <v>163</v>
      </c>
      <c r="J94" s="3">
        <v>276</v>
      </c>
      <c r="K94" s="3">
        <v>6.7</v>
      </c>
      <c r="L94" s="3">
        <v>2.68</v>
      </c>
      <c r="M94" s="3">
        <v>0.3</v>
      </c>
      <c r="N94" s="3">
        <v>1.5</v>
      </c>
      <c r="O94" s="3">
        <v>1.5</v>
      </c>
      <c r="P94" s="3">
        <v>0.6</v>
      </c>
      <c r="Q94" s="3">
        <v>0.32</v>
      </c>
      <c r="R94" s="3">
        <v>0.08</v>
      </c>
      <c r="S94" s="3">
        <v>0.5</v>
      </c>
      <c r="T94" s="2" t="s">
        <v>37</v>
      </c>
      <c r="U94" s="3">
        <v>2880</v>
      </c>
      <c r="V94" s="2" t="s">
        <v>276</v>
      </c>
      <c r="W94" s="3">
        <v>2782</v>
      </c>
      <c r="X94" s="2" t="s">
        <v>277</v>
      </c>
      <c r="Y94" s="3" t="s">
        <v>116</v>
      </c>
    </row>
    <row r="95" spans="1:25" x14ac:dyDescent="0.3">
      <c r="A95" s="3">
        <v>94</v>
      </c>
      <c r="B95" s="5" t="s">
        <v>278</v>
      </c>
      <c r="C95" s="2">
        <v>20200602</v>
      </c>
      <c r="D95" s="3">
        <v>3045</v>
      </c>
      <c r="E95" s="3">
        <v>904</v>
      </c>
      <c r="F95" s="3">
        <v>880</v>
      </c>
      <c r="G95" s="3">
        <v>90</v>
      </c>
      <c r="H95" s="3">
        <v>56</v>
      </c>
      <c r="I95" s="3">
        <f t="shared" si="1"/>
        <v>146</v>
      </c>
      <c r="J95" s="3">
        <v>252</v>
      </c>
      <c r="K95" s="3">
        <v>7.8</v>
      </c>
      <c r="L95" s="3">
        <v>2.6</v>
      </c>
      <c r="M95" s="3">
        <v>2.7</v>
      </c>
      <c r="N95" s="3">
        <v>4.4000000000000004</v>
      </c>
      <c r="O95" s="3">
        <v>5</v>
      </c>
      <c r="P95" s="3">
        <v>3.2</v>
      </c>
      <c r="Q95" s="3">
        <v>0.54</v>
      </c>
      <c r="R95" s="3">
        <v>0.74</v>
      </c>
      <c r="S95" s="3">
        <v>0.39</v>
      </c>
      <c r="T95" s="2" t="s">
        <v>39</v>
      </c>
      <c r="U95" s="3">
        <v>2970</v>
      </c>
      <c r="V95" s="2" t="s">
        <v>279</v>
      </c>
      <c r="W95" s="3">
        <v>2806</v>
      </c>
      <c r="X95" s="2" t="s">
        <v>41</v>
      </c>
      <c r="Y95" s="3" t="s">
        <v>30</v>
      </c>
    </row>
    <row r="96" spans="1:25" x14ac:dyDescent="0.3">
      <c r="A96" s="3">
        <v>95</v>
      </c>
      <c r="B96" s="5" t="s">
        <v>280</v>
      </c>
      <c r="C96" s="2">
        <v>20201222</v>
      </c>
      <c r="D96" s="3">
        <v>3042</v>
      </c>
      <c r="E96" s="3">
        <v>904</v>
      </c>
      <c r="F96" s="3">
        <v>1933</v>
      </c>
      <c r="G96" s="3">
        <v>100</v>
      </c>
      <c r="H96" s="3">
        <v>75</v>
      </c>
      <c r="I96" s="3">
        <f t="shared" si="1"/>
        <v>175</v>
      </c>
      <c r="J96" s="3">
        <v>310</v>
      </c>
      <c r="K96" s="3">
        <v>5.8</v>
      </c>
      <c r="L96" s="3">
        <v>2.86</v>
      </c>
      <c r="M96" s="3">
        <v>-0.2</v>
      </c>
      <c r="N96" s="3">
        <v>-0.2</v>
      </c>
      <c r="O96" s="3">
        <v>0.7</v>
      </c>
      <c r="P96" s="3">
        <v>0.3</v>
      </c>
      <c r="Q96" s="3">
        <v>0.97</v>
      </c>
      <c r="R96" s="3">
        <v>1.17</v>
      </c>
      <c r="S96" s="3">
        <v>0.05</v>
      </c>
      <c r="T96" s="2" t="s">
        <v>154</v>
      </c>
      <c r="U96" s="3">
        <v>3012</v>
      </c>
      <c r="V96" s="2" t="s">
        <v>281</v>
      </c>
      <c r="W96" s="3">
        <v>2869</v>
      </c>
      <c r="X96" s="2" t="s">
        <v>41</v>
      </c>
      <c r="Y96" s="3" t="s">
        <v>30</v>
      </c>
    </row>
    <row r="97" spans="1:25" x14ac:dyDescent="0.3">
      <c r="A97" s="3">
        <v>96</v>
      </c>
      <c r="B97" s="5" t="s">
        <v>282</v>
      </c>
      <c r="C97" s="2">
        <v>20200321</v>
      </c>
      <c r="D97" s="3">
        <v>3041</v>
      </c>
      <c r="E97" s="3">
        <v>904</v>
      </c>
      <c r="F97" s="3">
        <v>1230</v>
      </c>
      <c r="G97" s="3">
        <v>102</v>
      </c>
      <c r="H97" s="3">
        <v>66</v>
      </c>
      <c r="I97" s="3">
        <f t="shared" si="1"/>
        <v>168</v>
      </c>
      <c r="J97" s="3">
        <v>294</v>
      </c>
      <c r="K97" s="3">
        <v>5.9</v>
      </c>
      <c r="L97" s="3">
        <v>2.75</v>
      </c>
      <c r="M97" s="3">
        <v>1.4</v>
      </c>
      <c r="N97" s="3">
        <v>0.3</v>
      </c>
      <c r="O97" s="3">
        <v>2.2000000000000002</v>
      </c>
      <c r="P97" s="3">
        <v>1.8</v>
      </c>
      <c r="Q97" s="3">
        <v>0.69</v>
      </c>
      <c r="R97" s="3">
        <v>0.96</v>
      </c>
      <c r="S97" s="3">
        <v>-0.21</v>
      </c>
      <c r="T97" s="2" t="s">
        <v>283</v>
      </c>
      <c r="U97" s="3">
        <v>2889</v>
      </c>
      <c r="V97" s="2" t="s">
        <v>284</v>
      </c>
      <c r="W97" s="3">
        <v>2994</v>
      </c>
      <c r="X97" s="2" t="s">
        <v>41</v>
      </c>
      <c r="Y97" s="3" t="s">
        <v>30</v>
      </c>
    </row>
    <row r="98" spans="1:25" x14ac:dyDescent="0.3">
      <c r="A98" s="3">
        <v>97</v>
      </c>
      <c r="B98" s="5" t="s">
        <v>285</v>
      </c>
      <c r="C98" s="2">
        <v>20201225</v>
      </c>
      <c r="D98" s="3">
        <v>3017</v>
      </c>
      <c r="E98" s="3">
        <v>904</v>
      </c>
      <c r="F98" s="3">
        <v>820</v>
      </c>
      <c r="G98" s="3">
        <v>118</v>
      </c>
      <c r="H98" s="3">
        <v>54</v>
      </c>
      <c r="I98" s="3">
        <f t="shared" si="1"/>
        <v>172</v>
      </c>
      <c r="J98" s="3">
        <v>277</v>
      </c>
      <c r="K98" s="3">
        <v>6.2</v>
      </c>
      <c r="L98" s="3">
        <v>2.78</v>
      </c>
      <c r="M98" s="3">
        <v>0.6</v>
      </c>
      <c r="N98" s="3">
        <v>1</v>
      </c>
      <c r="O98" s="3">
        <v>1.5</v>
      </c>
      <c r="P98" s="3">
        <v>0.9</v>
      </c>
      <c r="Q98" s="3">
        <v>0.63</v>
      </c>
      <c r="R98" s="3">
        <v>0.94</v>
      </c>
      <c r="S98" s="3">
        <v>0.63</v>
      </c>
      <c r="T98" s="2" t="s">
        <v>101</v>
      </c>
      <c r="U98" s="3">
        <v>2908</v>
      </c>
      <c r="V98" s="2" t="s">
        <v>96</v>
      </c>
      <c r="W98" s="3">
        <v>2921</v>
      </c>
      <c r="X98" s="2" t="s">
        <v>93</v>
      </c>
      <c r="Y98" s="3" t="s">
        <v>94</v>
      </c>
    </row>
    <row r="99" spans="1:25" x14ac:dyDescent="0.3">
      <c r="A99" s="3">
        <v>98</v>
      </c>
      <c r="B99" s="5" t="s">
        <v>286</v>
      </c>
      <c r="C99" s="2">
        <v>20210210</v>
      </c>
      <c r="D99" s="3">
        <v>3014</v>
      </c>
      <c r="E99" s="3">
        <v>904</v>
      </c>
      <c r="F99" s="3">
        <v>1375</v>
      </c>
      <c r="G99" s="3">
        <v>122</v>
      </c>
      <c r="H99" s="3">
        <v>57</v>
      </c>
      <c r="I99" s="3">
        <f t="shared" si="1"/>
        <v>179</v>
      </c>
      <c r="J99" s="3">
        <v>294</v>
      </c>
      <c r="K99" s="3">
        <v>5.9</v>
      </c>
      <c r="L99" s="3">
        <v>2.87</v>
      </c>
      <c r="M99" s="3">
        <v>0.2</v>
      </c>
      <c r="N99" s="3">
        <v>1.6</v>
      </c>
      <c r="O99" s="3">
        <v>1.6</v>
      </c>
      <c r="P99" s="3">
        <v>0.7</v>
      </c>
      <c r="Q99" s="3">
        <v>0.71</v>
      </c>
      <c r="R99" s="3">
        <v>0.77</v>
      </c>
      <c r="S99" s="3">
        <v>0.5</v>
      </c>
      <c r="T99" s="2" t="s">
        <v>287</v>
      </c>
      <c r="U99" s="3">
        <v>2970</v>
      </c>
      <c r="V99" s="2" t="s">
        <v>288</v>
      </c>
      <c r="W99" s="3">
        <v>2919</v>
      </c>
      <c r="X99" s="2" t="s">
        <v>54</v>
      </c>
      <c r="Y99" s="3" t="s">
        <v>50</v>
      </c>
    </row>
    <row r="100" spans="1:25" x14ac:dyDescent="0.3">
      <c r="A100" s="3">
        <v>99</v>
      </c>
      <c r="B100" s="5" t="s">
        <v>289</v>
      </c>
      <c r="C100" s="2">
        <v>20210122</v>
      </c>
      <c r="D100" s="3">
        <v>2940</v>
      </c>
      <c r="E100" s="3">
        <v>904</v>
      </c>
      <c r="F100" s="3">
        <v>828</v>
      </c>
      <c r="G100" s="3">
        <v>137</v>
      </c>
      <c r="H100" s="3">
        <v>55</v>
      </c>
      <c r="I100" s="3">
        <f t="shared" si="1"/>
        <v>192</v>
      </c>
      <c r="J100" s="3">
        <v>324</v>
      </c>
      <c r="K100" s="3">
        <v>4.2</v>
      </c>
      <c r="L100" s="3">
        <v>2.81</v>
      </c>
      <c r="M100" s="3">
        <v>-0.8</v>
      </c>
      <c r="N100" s="3">
        <v>-0.2</v>
      </c>
      <c r="O100" s="3">
        <v>-0.1</v>
      </c>
      <c r="P100" s="3">
        <v>-0.5</v>
      </c>
      <c r="Q100" s="3">
        <v>7.0000000000000007E-2</v>
      </c>
      <c r="R100" s="3">
        <v>0.28000000000000003</v>
      </c>
      <c r="S100" s="3">
        <v>0.25</v>
      </c>
      <c r="T100" s="2" t="s">
        <v>201</v>
      </c>
      <c r="U100" s="3">
        <v>2876</v>
      </c>
      <c r="V100" s="2" t="s">
        <v>290</v>
      </c>
      <c r="W100" s="3">
        <v>2826</v>
      </c>
      <c r="X100" s="2" t="s">
        <v>54</v>
      </c>
      <c r="Y100" s="3" t="s">
        <v>50</v>
      </c>
    </row>
    <row r="101" spans="1:25" x14ac:dyDescent="0.3">
      <c r="A101" s="3">
        <v>100</v>
      </c>
      <c r="B101" s="5" t="s">
        <v>291</v>
      </c>
      <c r="C101" s="2">
        <v>20200620</v>
      </c>
      <c r="D101" s="3">
        <v>3026</v>
      </c>
      <c r="E101" s="3">
        <v>903</v>
      </c>
      <c r="F101" s="3">
        <v>1261</v>
      </c>
      <c r="G101" s="3">
        <v>111</v>
      </c>
      <c r="H101" s="3">
        <v>50</v>
      </c>
      <c r="I101" s="3">
        <f t="shared" si="1"/>
        <v>161</v>
      </c>
      <c r="J101" s="3">
        <v>280</v>
      </c>
      <c r="K101" s="3">
        <v>6.5</v>
      </c>
      <c r="L101" s="3">
        <v>2.68</v>
      </c>
      <c r="M101" s="3">
        <v>-0.3</v>
      </c>
      <c r="N101" s="3">
        <v>2.1</v>
      </c>
      <c r="O101" s="3">
        <v>1.9</v>
      </c>
      <c r="P101" s="3">
        <v>0.4</v>
      </c>
      <c r="Q101" s="3">
        <v>1.1200000000000001</v>
      </c>
      <c r="R101" s="3">
        <v>1.73</v>
      </c>
      <c r="S101" s="3">
        <v>0.34</v>
      </c>
      <c r="T101" s="2" t="s">
        <v>177</v>
      </c>
      <c r="U101" s="3">
        <v>2930</v>
      </c>
      <c r="V101" s="2" t="s">
        <v>292</v>
      </c>
      <c r="W101" s="3">
        <v>2810</v>
      </c>
      <c r="X101" s="2" t="s">
        <v>250</v>
      </c>
      <c r="Y101" s="3" t="s">
        <v>59</v>
      </c>
    </row>
    <row r="102" spans="1:25" x14ac:dyDescent="0.3">
      <c r="A102" s="3">
        <v>101</v>
      </c>
      <c r="B102" s="5" t="s">
        <v>293</v>
      </c>
      <c r="C102" s="2">
        <v>20210129</v>
      </c>
      <c r="D102" s="3">
        <v>3025</v>
      </c>
      <c r="E102" s="3">
        <v>903</v>
      </c>
      <c r="F102" s="3">
        <v>1343</v>
      </c>
      <c r="G102" s="3">
        <v>102</v>
      </c>
      <c r="H102" s="3">
        <v>66</v>
      </c>
      <c r="I102" s="3">
        <f t="shared" si="1"/>
        <v>168</v>
      </c>
      <c r="J102" s="3">
        <v>278</v>
      </c>
      <c r="K102" s="3">
        <v>6.2</v>
      </c>
      <c r="L102" s="3">
        <v>2.78</v>
      </c>
      <c r="M102" s="3">
        <v>0.6</v>
      </c>
      <c r="N102" s="3">
        <v>0.8</v>
      </c>
      <c r="O102" s="3">
        <v>1.7</v>
      </c>
      <c r="P102" s="3">
        <v>1.2</v>
      </c>
      <c r="Q102" s="3">
        <v>0.53</v>
      </c>
      <c r="R102" s="3">
        <v>1.03</v>
      </c>
      <c r="S102" s="3">
        <v>-0.04</v>
      </c>
      <c r="T102" s="2" t="s">
        <v>294</v>
      </c>
      <c r="U102" s="3">
        <v>2871</v>
      </c>
      <c r="V102" s="2" t="s">
        <v>284</v>
      </c>
      <c r="W102" s="3">
        <v>2994</v>
      </c>
      <c r="X102" s="2" t="s">
        <v>41</v>
      </c>
      <c r="Y102" s="3" t="s">
        <v>30</v>
      </c>
    </row>
    <row r="103" spans="1:25" x14ac:dyDescent="0.3">
      <c r="A103" s="3">
        <v>102</v>
      </c>
      <c r="B103" s="5" t="s">
        <v>295</v>
      </c>
      <c r="C103" s="2">
        <v>20200326</v>
      </c>
      <c r="D103" s="3">
        <v>3024</v>
      </c>
      <c r="E103" s="3">
        <v>903</v>
      </c>
      <c r="F103" s="3">
        <v>1120</v>
      </c>
      <c r="G103" s="3">
        <v>127</v>
      </c>
      <c r="H103" s="3">
        <v>64</v>
      </c>
      <c r="I103" s="3">
        <f t="shared" si="1"/>
        <v>191</v>
      </c>
      <c r="J103" s="3">
        <v>319</v>
      </c>
      <c r="K103" s="3">
        <v>4.0999999999999996</v>
      </c>
      <c r="L103" s="3">
        <v>2.94</v>
      </c>
      <c r="M103" s="3">
        <v>-0.8</v>
      </c>
      <c r="N103" s="3">
        <v>-0.9</v>
      </c>
      <c r="O103" s="3">
        <v>-0.4</v>
      </c>
      <c r="P103" s="3">
        <v>-0.5</v>
      </c>
      <c r="Q103" s="3">
        <v>1.41</v>
      </c>
      <c r="R103" s="3">
        <v>0.79</v>
      </c>
      <c r="S103" s="3">
        <v>0.28999999999999998</v>
      </c>
      <c r="T103" s="2" t="s">
        <v>283</v>
      </c>
      <c r="U103" s="3">
        <v>2889</v>
      </c>
      <c r="V103" s="2" t="s">
        <v>296</v>
      </c>
      <c r="W103" s="3">
        <v>2865</v>
      </c>
      <c r="X103" s="2" t="s">
        <v>41</v>
      </c>
      <c r="Y103" s="3" t="s">
        <v>30</v>
      </c>
    </row>
    <row r="104" spans="1:25" x14ac:dyDescent="0.3">
      <c r="A104" s="3">
        <v>103</v>
      </c>
      <c r="B104" s="5" t="s">
        <v>297</v>
      </c>
      <c r="C104" s="2">
        <v>20200602</v>
      </c>
      <c r="D104" s="3">
        <v>3011</v>
      </c>
      <c r="E104" s="3">
        <v>903</v>
      </c>
      <c r="F104" s="3">
        <v>1394</v>
      </c>
      <c r="G104" s="3">
        <v>96</v>
      </c>
      <c r="H104" s="3">
        <v>58</v>
      </c>
      <c r="I104" s="3">
        <f t="shared" si="1"/>
        <v>154</v>
      </c>
      <c r="J104" s="3">
        <v>272</v>
      </c>
      <c r="K104" s="3">
        <v>6.7</v>
      </c>
      <c r="L104" s="3">
        <v>2.89</v>
      </c>
      <c r="M104" s="3">
        <v>0.1</v>
      </c>
      <c r="N104" s="3">
        <v>0.2</v>
      </c>
      <c r="O104" s="3">
        <v>0.8</v>
      </c>
      <c r="P104" s="3">
        <v>0.3</v>
      </c>
      <c r="Q104" s="3">
        <v>0.86</v>
      </c>
      <c r="R104" s="3">
        <v>1.97</v>
      </c>
      <c r="S104" s="3">
        <v>1.05</v>
      </c>
      <c r="T104" s="2" t="s">
        <v>177</v>
      </c>
      <c r="U104" s="3">
        <v>2930</v>
      </c>
      <c r="V104" s="2" t="s">
        <v>298</v>
      </c>
      <c r="W104" s="3">
        <v>2799</v>
      </c>
      <c r="X104" s="2" t="s">
        <v>299</v>
      </c>
      <c r="Y104" s="3" t="s">
        <v>59</v>
      </c>
    </row>
    <row r="105" spans="1:25" x14ac:dyDescent="0.3">
      <c r="A105" s="3">
        <v>104</v>
      </c>
      <c r="B105" s="5" t="s">
        <v>300</v>
      </c>
      <c r="C105" s="2">
        <v>20200426</v>
      </c>
      <c r="D105" s="3">
        <v>3000</v>
      </c>
      <c r="E105" s="3">
        <v>903</v>
      </c>
      <c r="F105" s="3">
        <v>938</v>
      </c>
      <c r="G105" s="3">
        <v>118</v>
      </c>
      <c r="H105" s="3">
        <v>61</v>
      </c>
      <c r="I105" s="3">
        <f t="shared" si="1"/>
        <v>179</v>
      </c>
      <c r="J105" s="3">
        <v>313</v>
      </c>
      <c r="K105" s="3">
        <v>4.4000000000000004</v>
      </c>
      <c r="L105" s="3">
        <v>2.95</v>
      </c>
      <c r="M105" s="3">
        <v>-0.1</v>
      </c>
      <c r="N105" s="3">
        <v>-0.5</v>
      </c>
      <c r="O105" s="3">
        <v>0.8</v>
      </c>
      <c r="P105" s="3">
        <v>-0.1</v>
      </c>
      <c r="Q105" s="3">
        <v>1.04</v>
      </c>
      <c r="R105" s="3">
        <v>1.1000000000000001</v>
      </c>
      <c r="S105" s="3">
        <v>0.53</v>
      </c>
      <c r="T105" s="2" t="s">
        <v>63</v>
      </c>
      <c r="U105" s="3">
        <v>2961</v>
      </c>
      <c r="V105" s="2" t="s">
        <v>140</v>
      </c>
      <c r="W105" s="3">
        <v>2888</v>
      </c>
      <c r="X105" s="2" t="s">
        <v>93</v>
      </c>
      <c r="Y105" s="3" t="s">
        <v>94</v>
      </c>
    </row>
    <row r="106" spans="1:25" x14ac:dyDescent="0.3">
      <c r="A106" s="3">
        <v>105</v>
      </c>
      <c r="B106" s="5" t="s">
        <v>301</v>
      </c>
      <c r="C106" s="2">
        <v>20190303</v>
      </c>
      <c r="D106" s="3">
        <v>2984</v>
      </c>
      <c r="E106" s="3">
        <v>903</v>
      </c>
      <c r="F106" s="3">
        <v>989</v>
      </c>
      <c r="G106" s="3">
        <v>110</v>
      </c>
      <c r="H106" s="3">
        <v>48</v>
      </c>
      <c r="I106" s="3">
        <f t="shared" si="1"/>
        <v>158</v>
      </c>
      <c r="J106" s="3">
        <v>270</v>
      </c>
      <c r="K106" s="3">
        <v>6.8</v>
      </c>
      <c r="L106" s="3">
        <v>2.72</v>
      </c>
      <c r="M106" s="3">
        <v>0.5</v>
      </c>
      <c r="N106" s="3">
        <v>0.7</v>
      </c>
      <c r="O106" s="3">
        <v>1.6</v>
      </c>
      <c r="P106" s="3">
        <v>0.7</v>
      </c>
      <c r="Q106" s="3">
        <v>0.48</v>
      </c>
      <c r="R106" s="3">
        <v>0.51</v>
      </c>
      <c r="S106" s="3">
        <v>1.05</v>
      </c>
      <c r="T106" s="2" t="s">
        <v>37</v>
      </c>
      <c r="U106" s="3">
        <v>2880</v>
      </c>
      <c r="V106" s="2" t="s">
        <v>302</v>
      </c>
      <c r="W106" s="3">
        <v>2814</v>
      </c>
      <c r="X106" s="2" t="s">
        <v>303</v>
      </c>
      <c r="Y106" s="3" t="s">
        <v>104</v>
      </c>
    </row>
    <row r="107" spans="1:25" x14ac:dyDescent="0.3">
      <c r="A107" s="3">
        <v>106</v>
      </c>
      <c r="B107" s="5" t="s">
        <v>304</v>
      </c>
      <c r="C107" s="2">
        <v>20210210</v>
      </c>
      <c r="D107" s="3">
        <v>2977</v>
      </c>
      <c r="E107" s="3">
        <v>903</v>
      </c>
      <c r="F107" s="3">
        <v>1153</v>
      </c>
      <c r="G107" s="3">
        <v>117</v>
      </c>
      <c r="H107" s="3">
        <v>46</v>
      </c>
      <c r="I107" s="3">
        <f t="shared" si="1"/>
        <v>163</v>
      </c>
      <c r="J107" s="3">
        <v>282</v>
      </c>
      <c r="K107" s="3">
        <v>6.2</v>
      </c>
      <c r="L107" s="3">
        <v>2.68</v>
      </c>
      <c r="M107" s="3">
        <v>-0.1</v>
      </c>
      <c r="N107" s="3">
        <v>2.2999999999999998</v>
      </c>
      <c r="O107" s="3">
        <v>1.5</v>
      </c>
      <c r="P107" s="3">
        <v>0.7</v>
      </c>
      <c r="Q107" s="3">
        <v>0.27</v>
      </c>
      <c r="R107" s="3">
        <v>1.19</v>
      </c>
      <c r="S107" s="3">
        <v>0.19</v>
      </c>
      <c r="T107" s="2" t="s">
        <v>305</v>
      </c>
      <c r="U107" s="3">
        <v>2997</v>
      </c>
      <c r="V107" s="2" t="s">
        <v>306</v>
      </c>
      <c r="W107" s="3">
        <v>2950</v>
      </c>
      <c r="X107" s="2" t="s">
        <v>29</v>
      </c>
      <c r="Y107" s="3" t="s">
        <v>30</v>
      </c>
    </row>
    <row r="108" spans="1:25" x14ac:dyDescent="0.3">
      <c r="A108" s="3">
        <v>107</v>
      </c>
      <c r="B108" s="5" t="s">
        <v>307</v>
      </c>
      <c r="C108" s="2">
        <v>20210129</v>
      </c>
      <c r="D108" s="3">
        <v>3015</v>
      </c>
      <c r="E108" s="3">
        <v>902</v>
      </c>
      <c r="F108" s="3">
        <v>500</v>
      </c>
      <c r="G108" s="3">
        <v>111</v>
      </c>
      <c r="H108" s="3">
        <v>39</v>
      </c>
      <c r="I108" s="3">
        <f t="shared" si="1"/>
        <v>150</v>
      </c>
      <c r="J108" s="3">
        <v>248</v>
      </c>
      <c r="K108" s="3">
        <v>7.2</v>
      </c>
      <c r="L108" s="3">
        <v>2.78</v>
      </c>
      <c r="M108" s="3">
        <v>1.5</v>
      </c>
      <c r="N108" s="3">
        <v>2.2999999999999998</v>
      </c>
      <c r="O108" s="3">
        <v>3</v>
      </c>
      <c r="P108" s="3">
        <v>2</v>
      </c>
      <c r="Q108" s="3">
        <v>1.06</v>
      </c>
      <c r="R108" s="3">
        <v>1.54</v>
      </c>
      <c r="S108" s="3">
        <v>0.66</v>
      </c>
      <c r="T108" s="2" t="s">
        <v>101</v>
      </c>
      <c r="U108" s="3">
        <v>2908</v>
      </c>
      <c r="V108" s="2" t="s">
        <v>173</v>
      </c>
      <c r="W108" s="3">
        <v>2877</v>
      </c>
      <c r="X108" s="2" t="s">
        <v>93</v>
      </c>
      <c r="Y108" s="3" t="s">
        <v>94</v>
      </c>
    </row>
    <row r="109" spans="1:25" x14ac:dyDescent="0.3">
      <c r="A109" s="3">
        <v>108</v>
      </c>
      <c r="B109" s="5" t="s">
        <v>308</v>
      </c>
      <c r="C109" s="2">
        <v>20201122</v>
      </c>
      <c r="D109" s="3">
        <v>2983</v>
      </c>
      <c r="E109" s="3">
        <v>902</v>
      </c>
      <c r="F109" s="3">
        <v>1017</v>
      </c>
      <c r="G109" s="3">
        <v>96</v>
      </c>
      <c r="H109" s="3">
        <v>46</v>
      </c>
      <c r="I109" s="3">
        <f t="shared" si="1"/>
        <v>142</v>
      </c>
      <c r="J109" s="3">
        <v>259</v>
      </c>
      <c r="K109" s="3">
        <v>8.3000000000000007</v>
      </c>
      <c r="L109" s="3">
        <v>2.67</v>
      </c>
      <c r="M109" s="3">
        <v>0.8</v>
      </c>
      <c r="N109" s="3">
        <v>2.2000000000000002</v>
      </c>
      <c r="O109" s="3">
        <v>3.2</v>
      </c>
      <c r="P109" s="3">
        <v>1.4</v>
      </c>
      <c r="Q109" s="3">
        <v>0.66</v>
      </c>
      <c r="R109" s="3">
        <v>1.23</v>
      </c>
      <c r="S109" s="3">
        <v>0.57999999999999996</v>
      </c>
      <c r="T109" s="2" t="s">
        <v>28</v>
      </c>
      <c r="U109" s="3">
        <v>2919</v>
      </c>
      <c r="V109" s="2" t="s">
        <v>309</v>
      </c>
      <c r="W109" s="3">
        <v>2631</v>
      </c>
      <c r="X109" s="2" t="s">
        <v>310</v>
      </c>
      <c r="Y109" s="3" t="s">
        <v>168</v>
      </c>
    </row>
    <row r="110" spans="1:25" x14ac:dyDescent="0.3">
      <c r="A110" s="3">
        <v>109</v>
      </c>
      <c r="B110" s="5" t="s">
        <v>311</v>
      </c>
      <c r="C110" s="2">
        <v>20200906</v>
      </c>
      <c r="D110" s="3">
        <v>2971</v>
      </c>
      <c r="E110" s="3">
        <v>902</v>
      </c>
      <c r="F110" s="3">
        <v>848</v>
      </c>
      <c r="G110" s="3">
        <v>111</v>
      </c>
      <c r="H110" s="3">
        <v>51</v>
      </c>
      <c r="I110" s="3">
        <f t="shared" si="1"/>
        <v>162</v>
      </c>
      <c r="J110" s="3">
        <v>278</v>
      </c>
      <c r="K110" s="3">
        <v>6.5</v>
      </c>
      <c r="L110" s="3">
        <v>2.62</v>
      </c>
      <c r="M110" s="3">
        <v>0.8</v>
      </c>
      <c r="N110" s="3">
        <v>2.4</v>
      </c>
      <c r="O110" s="3">
        <v>2.5</v>
      </c>
      <c r="P110" s="3">
        <v>1.3</v>
      </c>
      <c r="Q110" s="3">
        <v>0.28000000000000003</v>
      </c>
      <c r="R110" s="3">
        <v>0.61</v>
      </c>
      <c r="S110" s="3">
        <v>-0.24</v>
      </c>
      <c r="T110" s="2" t="s">
        <v>28</v>
      </c>
      <c r="U110" s="3">
        <v>2919</v>
      </c>
      <c r="V110" s="2" t="s">
        <v>96</v>
      </c>
      <c r="W110" s="3">
        <v>2921</v>
      </c>
      <c r="X110" s="2" t="s">
        <v>93</v>
      </c>
      <c r="Y110" s="3" t="s">
        <v>94</v>
      </c>
    </row>
    <row r="111" spans="1:25" x14ac:dyDescent="0.3">
      <c r="A111" s="3">
        <v>110</v>
      </c>
      <c r="B111" s="5" t="s">
        <v>312</v>
      </c>
      <c r="C111" s="2">
        <v>20201014</v>
      </c>
      <c r="D111" s="3">
        <v>3079</v>
      </c>
      <c r="E111" s="3">
        <v>901</v>
      </c>
      <c r="F111" s="3">
        <v>1166</v>
      </c>
      <c r="G111" s="3">
        <v>116</v>
      </c>
      <c r="H111" s="3">
        <v>59</v>
      </c>
      <c r="I111" s="3">
        <f t="shared" si="1"/>
        <v>175</v>
      </c>
      <c r="J111" s="3">
        <v>292</v>
      </c>
      <c r="K111" s="3">
        <v>5.3</v>
      </c>
      <c r="L111" s="3">
        <v>2.8</v>
      </c>
      <c r="M111" s="3">
        <v>0.7</v>
      </c>
      <c r="N111" s="3">
        <v>2</v>
      </c>
      <c r="O111" s="3">
        <v>2.2000000000000002</v>
      </c>
      <c r="P111" s="3">
        <v>1.3</v>
      </c>
      <c r="Q111" s="3">
        <v>1.49</v>
      </c>
      <c r="R111" s="3">
        <v>1.72</v>
      </c>
      <c r="S111" s="3">
        <v>0.51</v>
      </c>
      <c r="T111" s="2" t="s">
        <v>47</v>
      </c>
      <c r="U111" s="3">
        <v>3162</v>
      </c>
      <c r="V111" s="2" t="s">
        <v>313</v>
      </c>
      <c r="W111" s="3">
        <v>2834</v>
      </c>
      <c r="X111" s="2" t="s">
        <v>235</v>
      </c>
      <c r="Y111" s="3" t="s">
        <v>121</v>
      </c>
    </row>
    <row r="112" spans="1:25" x14ac:dyDescent="0.3">
      <c r="A112" s="3">
        <v>111</v>
      </c>
      <c r="B112" s="5" t="s">
        <v>314</v>
      </c>
      <c r="C112" s="2">
        <v>20210116</v>
      </c>
      <c r="D112" s="3">
        <v>3039</v>
      </c>
      <c r="E112" s="3">
        <v>901</v>
      </c>
      <c r="F112" s="3">
        <v>972</v>
      </c>
      <c r="G112" s="3">
        <v>107</v>
      </c>
      <c r="H112" s="3">
        <v>45</v>
      </c>
      <c r="I112" s="3">
        <f t="shared" si="1"/>
        <v>152</v>
      </c>
      <c r="J112" s="3">
        <v>267</v>
      </c>
      <c r="K112" s="3">
        <v>6.6</v>
      </c>
      <c r="L112" s="3">
        <v>2.76</v>
      </c>
      <c r="M112" s="3">
        <v>0.9</v>
      </c>
      <c r="N112" s="3">
        <v>1.7</v>
      </c>
      <c r="O112" s="3">
        <v>1.6</v>
      </c>
      <c r="P112" s="3">
        <v>1.5</v>
      </c>
      <c r="Q112" s="3">
        <v>1.25</v>
      </c>
      <c r="R112" s="3">
        <v>1.76</v>
      </c>
      <c r="S112" s="3">
        <v>0.68</v>
      </c>
      <c r="T112" s="2" t="s">
        <v>26</v>
      </c>
      <c r="U112" s="3">
        <v>2952</v>
      </c>
      <c r="V112" s="2" t="s">
        <v>315</v>
      </c>
      <c r="W112" s="3">
        <v>2907</v>
      </c>
      <c r="X112" s="2" t="s">
        <v>230</v>
      </c>
      <c r="Y112" s="3" t="s">
        <v>94</v>
      </c>
    </row>
    <row r="113" spans="1:25" x14ac:dyDescent="0.3">
      <c r="A113" s="3">
        <v>112</v>
      </c>
      <c r="B113" s="5" t="s">
        <v>316</v>
      </c>
      <c r="C113" s="2">
        <v>20210131</v>
      </c>
      <c r="D113" s="3">
        <v>2994</v>
      </c>
      <c r="E113" s="3">
        <v>901</v>
      </c>
      <c r="F113" s="3">
        <v>1283</v>
      </c>
      <c r="G113" s="3">
        <v>104</v>
      </c>
      <c r="H113" s="3">
        <v>56</v>
      </c>
      <c r="I113" s="3">
        <f t="shared" si="1"/>
        <v>160</v>
      </c>
      <c r="J113" s="3">
        <v>267</v>
      </c>
      <c r="K113" s="3">
        <v>7.3</v>
      </c>
      <c r="L113" s="3">
        <v>2.73</v>
      </c>
      <c r="M113" s="3">
        <v>1.1000000000000001</v>
      </c>
      <c r="N113" s="3">
        <v>-0.2</v>
      </c>
      <c r="O113" s="3">
        <v>2.7</v>
      </c>
      <c r="P113" s="3">
        <v>1.3</v>
      </c>
      <c r="Q113" s="3">
        <v>0.34</v>
      </c>
      <c r="R113" s="3">
        <v>0.63</v>
      </c>
      <c r="S113" s="3">
        <v>0.54</v>
      </c>
      <c r="T113" s="2" t="s">
        <v>83</v>
      </c>
      <c r="U113" s="3">
        <v>2920</v>
      </c>
      <c r="V113" s="2" t="s">
        <v>301</v>
      </c>
      <c r="W113" s="3">
        <v>2984</v>
      </c>
      <c r="X113" s="2" t="s">
        <v>303</v>
      </c>
      <c r="Y113" s="3" t="s">
        <v>104</v>
      </c>
    </row>
    <row r="114" spans="1:25" x14ac:dyDescent="0.3">
      <c r="A114" s="3">
        <v>113</v>
      </c>
      <c r="B114" s="5" t="s">
        <v>317</v>
      </c>
      <c r="C114" s="2">
        <v>20210202</v>
      </c>
      <c r="D114" s="3">
        <v>2976</v>
      </c>
      <c r="E114" s="3">
        <v>901</v>
      </c>
      <c r="F114" s="3">
        <v>688</v>
      </c>
      <c r="G114" s="3">
        <v>118</v>
      </c>
      <c r="H114" s="3">
        <v>45</v>
      </c>
      <c r="I114" s="3">
        <f t="shared" si="1"/>
        <v>163</v>
      </c>
      <c r="J114" s="3">
        <v>270</v>
      </c>
      <c r="K114" s="3">
        <v>6.1</v>
      </c>
      <c r="L114" s="3">
        <v>2.65</v>
      </c>
      <c r="M114" s="3">
        <v>1</v>
      </c>
      <c r="N114" s="3">
        <v>0.5</v>
      </c>
      <c r="O114" s="3">
        <v>2</v>
      </c>
      <c r="P114" s="3">
        <v>1.3</v>
      </c>
      <c r="Q114" s="3">
        <v>0.18</v>
      </c>
      <c r="R114" s="3">
        <v>0.71</v>
      </c>
      <c r="S114" s="3">
        <v>0.16</v>
      </c>
      <c r="T114" s="2" t="s">
        <v>101</v>
      </c>
      <c r="U114" s="3">
        <v>2908</v>
      </c>
      <c r="V114" s="2" t="s">
        <v>318</v>
      </c>
      <c r="W114" s="3">
        <v>2870</v>
      </c>
      <c r="X114" s="2" t="s">
        <v>54</v>
      </c>
      <c r="Y114" s="3" t="s">
        <v>50</v>
      </c>
    </row>
    <row r="115" spans="1:25" x14ac:dyDescent="0.3">
      <c r="A115" s="3">
        <v>114</v>
      </c>
      <c r="B115" s="5" t="s">
        <v>319</v>
      </c>
      <c r="C115" s="2">
        <v>20210125</v>
      </c>
      <c r="D115" s="3">
        <v>2938</v>
      </c>
      <c r="E115" s="3">
        <v>901</v>
      </c>
      <c r="F115" s="3">
        <v>769</v>
      </c>
      <c r="G115" s="3">
        <v>106</v>
      </c>
      <c r="H115" s="3">
        <v>47</v>
      </c>
      <c r="I115" s="3">
        <f t="shared" si="1"/>
        <v>153</v>
      </c>
      <c r="J115" s="3">
        <v>272</v>
      </c>
      <c r="K115" s="3">
        <v>6.8</v>
      </c>
      <c r="L115" s="3">
        <v>2.76</v>
      </c>
      <c r="M115" s="3">
        <v>0.9</v>
      </c>
      <c r="N115" s="3">
        <v>0.8</v>
      </c>
      <c r="O115" s="3">
        <v>1.7</v>
      </c>
      <c r="P115" s="3">
        <v>0.9</v>
      </c>
      <c r="Q115" s="3">
        <v>-0.04</v>
      </c>
      <c r="R115" s="3">
        <v>0.46</v>
      </c>
      <c r="S115" s="3">
        <v>0.54</v>
      </c>
      <c r="T115" s="2" t="s">
        <v>320</v>
      </c>
      <c r="U115" s="3">
        <v>2911</v>
      </c>
      <c r="V115" s="2" t="s">
        <v>268</v>
      </c>
      <c r="W115" s="3">
        <v>2967</v>
      </c>
      <c r="X115" s="2" t="s">
        <v>54</v>
      </c>
      <c r="Y115" s="3" t="s">
        <v>50</v>
      </c>
    </row>
    <row r="116" spans="1:25" x14ac:dyDescent="0.3">
      <c r="A116" s="3">
        <v>115</v>
      </c>
      <c r="B116" s="5" t="s">
        <v>321</v>
      </c>
      <c r="C116" s="2">
        <v>20201218</v>
      </c>
      <c r="D116" s="3">
        <v>3035</v>
      </c>
      <c r="E116" s="3">
        <v>900</v>
      </c>
      <c r="F116" s="3">
        <v>1605</v>
      </c>
      <c r="G116" s="3">
        <v>101</v>
      </c>
      <c r="H116" s="3">
        <v>65</v>
      </c>
      <c r="I116" s="3">
        <f t="shared" si="1"/>
        <v>166</v>
      </c>
      <c r="J116" s="3">
        <v>279</v>
      </c>
      <c r="K116" s="3">
        <v>7.1</v>
      </c>
      <c r="L116" s="3">
        <v>2.65</v>
      </c>
      <c r="M116" s="3">
        <v>0.6</v>
      </c>
      <c r="N116" s="3">
        <v>0.9</v>
      </c>
      <c r="O116" s="3">
        <v>1.7</v>
      </c>
      <c r="P116" s="3">
        <v>0.9</v>
      </c>
      <c r="Q116" s="3">
        <v>0.91</v>
      </c>
      <c r="R116" s="3">
        <v>1.03</v>
      </c>
      <c r="S116" s="3">
        <v>0.34</v>
      </c>
      <c r="T116" s="2" t="s">
        <v>322</v>
      </c>
      <c r="U116" s="3">
        <v>2906</v>
      </c>
      <c r="V116" s="2" t="s">
        <v>194</v>
      </c>
      <c r="W116" s="3">
        <v>2938</v>
      </c>
      <c r="X116" s="2" t="s">
        <v>195</v>
      </c>
      <c r="Y116" s="3" t="s">
        <v>30</v>
      </c>
    </row>
    <row r="117" spans="1:25" x14ac:dyDescent="0.3">
      <c r="A117" s="3">
        <v>116</v>
      </c>
      <c r="B117" s="5" t="s">
        <v>323</v>
      </c>
      <c r="C117" s="2">
        <v>20210120</v>
      </c>
      <c r="D117" s="3">
        <v>3030</v>
      </c>
      <c r="E117" s="3">
        <v>900</v>
      </c>
      <c r="F117" s="3">
        <v>1416</v>
      </c>
      <c r="G117" s="3">
        <v>110</v>
      </c>
      <c r="H117" s="3">
        <v>59</v>
      </c>
      <c r="I117" s="3">
        <f t="shared" si="1"/>
        <v>169</v>
      </c>
      <c r="J117" s="3">
        <v>288</v>
      </c>
      <c r="K117" s="3">
        <v>5.9</v>
      </c>
      <c r="L117" s="3">
        <v>2.79</v>
      </c>
      <c r="M117" s="3">
        <v>-0.4</v>
      </c>
      <c r="N117" s="3">
        <v>1.2</v>
      </c>
      <c r="O117" s="3">
        <v>0.6</v>
      </c>
      <c r="P117" s="3">
        <v>0.1</v>
      </c>
      <c r="Q117" s="3">
        <v>1.48</v>
      </c>
      <c r="R117" s="3">
        <v>1.82</v>
      </c>
      <c r="S117" s="3">
        <v>-0.04</v>
      </c>
      <c r="T117" s="2" t="s">
        <v>324</v>
      </c>
      <c r="U117" s="3">
        <v>2912</v>
      </c>
      <c r="V117" s="2" t="s">
        <v>325</v>
      </c>
      <c r="W117" s="3">
        <v>2892</v>
      </c>
      <c r="X117" s="2" t="s">
        <v>250</v>
      </c>
      <c r="Y117" s="3" t="s">
        <v>59</v>
      </c>
    </row>
    <row r="118" spans="1:25" x14ac:dyDescent="0.3">
      <c r="A118" s="3">
        <v>117</v>
      </c>
      <c r="B118" s="5" t="s">
        <v>27</v>
      </c>
      <c r="C118" s="2">
        <v>20190921</v>
      </c>
      <c r="D118" s="3">
        <v>2957</v>
      </c>
      <c r="E118" s="3">
        <v>900</v>
      </c>
      <c r="F118" s="3">
        <v>403</v>
      </c>
      <c r="G118" s="3">
        <v>107</v>
      </c>
      <c r="H118" s="3">
        <v>41</v>
      </c>
      <c r="I118" s="3">
        <f t="shared" si="1"/>
        <v>148</v>
      </c>
      <c r="J118" s="3">
        <v>238</v>
      </c>
      <c r="K118" s="3">
        <v>7.4</v>
      </c>
      <c r="L118" s="3">
        <v>2.58</v>
      </c>
      <c r="M118" s="3">
        <v>1</v>
      </c>
      <c r="N118" s="3">
        <v>1.9</v>
      </c>
      <c r="O118" s="3">
        <v>2.6</v>
      </c>
      <c r="P118" s="3">
        <v>1.4</v>
      </c>
      <c r="Q118" s="3">
        <v>0.3</v>
      </c>
      <c r="R118" s="3">
        <v>1.18</v>
      </c>
      <c r="S118" s="3">
        <v>-0.54</v>
      </c>
      <c r="T118" s="2" t="s">
        <v>28</v>
      </c>
      <c r="U118" s="3">
        <v>2919</v>
      </c>
      <c r="V118" s="2" t="s">
        <v>61</v>
      </c>
      <c r="W118" s="3">
        <v>2902</v>
      </c>
      <c r="X118" s="2" t="s">
        <v>29</v>
      </c>
      <c r="Y118" s="3" t="s">
        <v>30</v>
      </c>
    </row>
    <row r="119" spans="1:25" x14ac:dyDescent="0.3">
      <c r="A119" s="3">
        <v>118</v>
      </c>
      <c r="B119" s="5" t="s">
        <v>326</v>
      </c>
      <c r="C119" s="2">
        <v>20201220</v>
      </c>
      <c r="D119" s="3">
        <v>2942</v>
      </c>
      <c r="E119" s="3">
        <v>900</v>
      </c>
      <c r="F119" s="3">
        <v>1253</v>
      </c>
      <c r="G119" s="3">
        <v>103</v>
      </c>
      <c r="H119" s="3">
        <v>58</v>
      </c>
      <c r="I119" s="3">
        <f t="shared" si="1"/>
        <v>161</v>
      </c>
      <c r="J119" s="3">
        <v>274</v>
      </c>
      <c r="K119" s="3">
        <v>6.4</v>
      </c>
      <c r="L119" s="3">
        <v>2.86</v>
      </c>
      <c r="M119" s="3">
        <v>1.5</v>
      </c>
      <c r="N119" s="3">
        <v>1.5</v>
      </c>
      <c r="O119" s="3">
        <v>3</v>
      </c>
      <c r="P119" s="3">
        <v>1.7</v>
      </c>
      <c r="Q119" s="3">
        <v>-0.25</v>
      </c>
      <c r="R119" s="3">
        <v>0.09</v>
      </c>
      <c r="S119" s="3">
        <v>0.27</v>
      </c>
      <c r="T119" s="2" t="s">
        <v>123</v>
      </c>
      <c r="U119" s="3">
        <v>2918</v>
      </c>
      <c r="V119" s="2" t="s">
        <v>124</v>
      </c>
      <c r="W119" s="3">
        <v>2894</v>
      </c>
      <c r="X119" s="2" t="s">
        <v>54</v>
      </c>
      <c r="Y119" s="3" t="s">
        <v>50</v>
      </c>
    </row>
    <row r="120" spans="1:25" x14ac:dyDescent="0.3">
      <c r="A120" s="3">
        <v>119</v>
      </c>
      <c r="B120" s="5" t="s">
        <v>327</v>
      </c>
      <c r="C120" s="2">
        <v>20191214</v>
      </c>
      <c r="D120" s="3">
        <v>2935</v>
      </c>
      <c r="E120" s="3">
        <v>900</v>
      </c>
      <c r="F120" s="3">
        <v>1447</v>
      </c>
      <c r="G120" s="3">
        <v>127</v>
      </c>
      <c r="H120" s="3">
        <v>55</v>
      </c>
      <c r="I120" s="3">
        <f t="shared" si="1"/>
        <v>182</v>
      </c>
      <c r="J120" s="3">
        <v>326</v>
      </c>
      <c r="K120" s="3">
        <v>4.7</v>
      </c>
      <c r="L120" s="3">
        <v>2.92</v>
      </c>
      <c r="M120" s="3">
        <v>-0.9</v>
      </c>
      <c r="N120" s="3">
        <v>0.5</v>
      </c>
      <c r="O120" s="3">
        <v>-0.4</v>
      </c>
      <c r="P120" s="3">
        <v>-0.2</v>
      </c>
      <c r="Q120" s="3">
        <v>0.1</v>
      </c>
      <c r="R120" s="3">
        <v>0.56000000000000005</v>
      </c>
      <c r="S120" s="3">
        <v>-0.11</v>
      </c>
      <c r="T120" s="2" t="s">
        <v>63</v>
      </c>
      <c r="U120" s="3">
        <v>2961</v>
      </c>
      <c r="V120" s="2" t="s">
        <v>70</v>
      </c>
      <c r="W120" s="3">
        <v>2801</v>
      </c>
      <c r="X120" s="2" t="s">
        <v>29</v>
      </c>
      <c r="Y120" s="3" t="s">
        <v>30</v>
      </c>
    </row>
    <row r="121" spans="1:25" x14ac:dyDescent="0.3">
      <c r="A121" s="3">
        <v>120</v>
      </c>
      <c r="B121" s="5" t="s">
        <v>328</v>
      </c>
      <c r="C121" s="2">
        <v>20210105</v>
      </c>
      <c r="D121" s="3">
        <v>2932</v>
      </c>
      <c r="E121" s="3">
        <v>900</v>
      </c>
      <c r="F121" s="3">
        <v>1096</v>
      </c>
      <c r="G121" s="3">
        <v>107</v>
      </c>
      <c r="H121" s="3">
        <v>52</v>
      </c>
      <c r="I121" s="3">
        <f t="shared" si="1"/>
        <v>159</v>
      </c>
      <c r="J121" s="3">
        <v>275</v>
      </c>
      <c r="K121" s="3">
        <v>7.3</v>
      </c>
      <c r="L121" s="3">
        <v>2.68</v>
      </c>
      <c r="M121" s="3">
        <v>0.1</v>
      </c>
      <c r="N121" s="3">
        <v>0.6</v>
      </c>
      <c r="O121" s="3">
        <v>0.9</v>
      </c>
      <c r="P121" s="3">
        <v>0.4</v>
      </c>
      <c r="Q121" s="3">
        <v>0.17</v>
      </c>
      <c r="R121" s="3">
        <v>0.26</v>
      </c>
      <c r="S121" s="3">
        <v>0.14000000000000001</v>
      </c>
      <c r="T121" s="2" t="s">
        <v>154</v>
      </c>
      <c r="U121" s="3">
        <v>3012</v>
      </c>
      <c r="V121" s="2" t="s">
        <v>329</v>
      </c>
      <c r="W121" s="3">
        <v>2868</v>
      </c>
      <c r="X121" s="2" t="s">
        <v>330</v>
      </c>
      <c r="Y121" s="3" t="s">
        <v>168</v>
      </c>
    </row>
    <row r="122" spans="1:25" x14ac:dyDescent="0.3">
      <c r="A122" s="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2021-04-14T13:36:10Z</dcterms:created>
  <dcterms:modified xsi:type="dcterms:W3CDTF">2021-04-14T13:44:30Z</dcterms:modified>
</cp:coreProperties>
</file>